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11" documentId="13_ncr:1_{F6CB121F-512D-4AA6-A0C1-0FB36C537598}" xr6:coauthVersionLast="47" xr6:coauthVersionMax="47" xr10:uidLastSave="{CED4DAD8-28D6-4750-97D6-DA997C905CFF}"/>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<sst xmlns="http://schemas.openxmlformats.org/spreadsheetml/2006/main" count="180273" uniqueCount="39122">
  <si>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</si>
  <si>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</si>
  <si>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</si>
  <si>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</si>
  <si>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</si>
  <si>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</si>
  <si>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</si>
  <si>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</si>
  <si>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</si>
  <si>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</si>
  <si>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</si>
  <si>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</si>
  <si>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</si>
  <si>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</si>
  <si>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</si>
  <si>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</si>
  <si>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</si>
  <si>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</si>
  <si>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</si>
  <si>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</si>
  <si>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</si>
  <si>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</si>
  <si>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</si>
  <si>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</si>
  <si>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</si>
  <si>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</si>
  <si>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</si>
  <si>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</si>
  <si>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</si>
  <si>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</si>
  <si>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</si>
  <si>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</si>
  <si>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</si>
  <si>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</si>
  <si>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</si>
  <si>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</si>
  <si>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</si>
  <si>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</si>
  <si>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</si>
  <si>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</si>
  <si>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</si>
  <si>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</si>
  <si>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</si>
  <si>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</si>
  <si>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</si>
  <si>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</si>
  <si>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</si>
  <si>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</si>
  <si>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</si>
  <si>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</si>
  <si>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</si>
  <si>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</si>
  <si>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</si>
  <si>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</si>
  <si>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</si>
  <si>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</si>
  <si>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</si>
  <si>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</si>
  <si>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</si>
  <si>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</si>
  <si>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</si>
  <si>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</si>
  <si>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</si>
  <si>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</si>
  <si>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</si>
  <si>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</si>
  <si>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</si>
  <si>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</si>
  <si>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</si>
  <si>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</si>
  <si>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</si>
  <si>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</si>
  <si>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</si>
  <si>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</si>
  <si>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</si>
  <si>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</si>
  <si>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</si>
  <si>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</si>
  <si>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</si>
  <si>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</si>
  <si>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</si>
  <si>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</si>
  <si>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</si>
  <si>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</si>
  <si>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</si>
  <si>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</si>
  <si>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</si>
  <si>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</si>
  <si>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</si>
  <si>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</si>
  <si>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</si>
  <si>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</si>
  <si>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</si>
  <si>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</si>
  <si>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</si>
  <si>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</si>
  <si>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</si>
  <si>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</si>
  <si>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</si>
  <si>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</si>
  <si>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</si>
  <si>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</si>
  <si>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</si>
  <si>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</si>
  <si>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</si>
  <si>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</si>
  <si>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</si>
  <si>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</si>
  <si>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</si>
  <si>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</si>
  <si>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</si>
  <si>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</si>
  <si>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</si>
  <si>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</si>
  <si>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</si>
  <si>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</si>
  <si>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</si>
  <si>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</si>
  <si>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</si>
  <si>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</si>
  <si>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</si>
  <si>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</si>
  <si>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</si>
  <si>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</si>
  <si>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</si>
  <si>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</si>
  <si>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</si>
  <si>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</si>
  <si>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</si>
  <si>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</si>
  <si>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</si>
  <si>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</si>
  <si>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</si>
  <si>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</si>
  <si>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</si>
  <si>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</si>
  <si>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</si>
  <si>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</si>
  <si>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</si>
  <si>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</si>
  <si>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</si>
  <si>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</si>
  <si>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</si>
  <si>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</si>
  <si>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</si>
  <si>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</si>
  <si>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</si>
  <si>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</si>
  <si>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</si>
  <si>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</si>
  <si>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</si>
  <si>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</si>
  <si>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</si>
  <si>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</si>
  <si>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</si>
  <si>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</si>
  <si>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</si>
  <si>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</si>
  <si>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</si>
  <si>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</si>
  <si>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</si>
  <si>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</si>
  <si>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</si>
  <si>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</si>
  <si>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</si>
  <si>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</si>
  <si>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</si>
  <si>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</si>
  <si>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</si>
  <si>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</si>
  <si>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</si>
  <si>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</si>
  <si>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</si>
  <si>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</si>
  <si>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</si>
  <si>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</si>
  <si>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</si>
  <si>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</si>
  <si>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</si>
  <si>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</si>
  <si>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</si>
  <si>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</si>
  <si>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</si>
  <si>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</si>
  <si>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</si>
  <si>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</si>
  <si>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</si>
  <si>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</si>
  <si>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</si>
  <si>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</si>
  <si>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</si>
  <si>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</si>
  <si>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</si>
  <si>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</si>
  <si>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</si>
  <si>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</si>
  <si>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</si>
  <si>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</si>
  <si>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</si>
  <si>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</si>
  <si>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</si>
  <si>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</si>
  <si>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</si>
  <si>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</si>
  <si>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</si>
  <si>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</si>
  <si>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</si>
  <si>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</si>
  <si>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</si>
  <si>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</si>
  <si>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</si>
  <si>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</si>
  <si>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</si>
  <si>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</si>
  <si>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</si>
  <si>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</si>
  <si>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</si>
  <si>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</si>
  <si>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</si>
  <si>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</si>
  <si>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</si>
  <si>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</si>
  <si>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</si>
  <si>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</si>
  <si>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</si>
  <si>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</si>
  <si>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</si>
  <si>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</si>
  <si>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</si>
  <si>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</si>
  <si>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</si>
  <si>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</si>
  <si>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</si>
  <si>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</si>
  <si>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</si>
  <si>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</si>
  <si>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</si>
  <si>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</si>
  <si>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</si>
  <si>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</si>
  <si>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</si>
  <si>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</si>
  <si>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</si>
  <si>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</si>
  <si>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</si>
  <si>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</si>
  <si>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</si>
  <si>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</si>
  <si>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</si>
  <si>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</si>
  <si>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</si>
  <si>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</si>
  <si>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</si>
  <si>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</si>
  <si>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</si>
  <si>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</si>
  <si>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</si>
  <si>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</si>
  <si>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</si>
  <si>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</si>
  <si>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</si>
  <si>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</si>
  <si>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</si>
  <si>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</si>
  <si>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</si>
  <si>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</si>
  <si>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</si>
  <si>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</si>
  <si>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</si>
  <si>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</si>
  <si>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</si>
  <si>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</si>
  <si>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</si>
  <si>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</si>
  <si>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</si>
  <si>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</si>
  <si>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</si>
  <si>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</si>
  <si>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</si>
  <si>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</si>
  <si>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</si>
  <si>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</si>
  <si>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</si>
  <si>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</si>
  <si>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</si>
  <si>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</si>
  <si>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</si>
  <si>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</si>
  <si>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</si>
  <si>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</si>
  <si>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</si>
  <si>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</si>
  <si>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</si>
  <si>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</si>
  <si>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</si>
  <si>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</si>
  <si>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</si>
  <si>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</si>
  <si>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</si>
  <si>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</si>
  <si>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</si>
  <si>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</si>
  <si>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</si>
  <si>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</si>
  <si>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</si>
  <si>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</si>
  <si>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</si>
  <si>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</si>
  <si>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</si>
  <si>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</si>
  <si>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</si>
  <si>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</si>
  <si>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</si>
  <si>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</si>
  <si>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</si>
  <si>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</si>
  <si>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</si>
  <si>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</si>
  <si>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</si>
  <si>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</si>
  <si>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</si>
  <si>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</si>
  <si>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</si>
  <si>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</si>
  <si>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</si>
  <si>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</si>
  <si>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</si>
  <si>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</si>
  <si>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</si>
  <si>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</si>
  <si>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</si>
  <si>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</si>
  <si>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</si>
  <si>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</si>
  <si>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</si>
  <si>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</si>
  <si>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</si>
  <si>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</si>
  <si>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</si>
  <si>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</si>
  <si>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</si>
  <si>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</si>
  <si>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</si>
  <si>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</si>
  <si>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</si>
  <si>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</si>
  <si>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</si>
  <si>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</si>
  <si>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</si>
  <si>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</si>
  <si>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</si>
  <si>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</si>
  <si>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</si>
  <si>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</si>
  <si>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</si>
  <si>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</si>
  <si>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</si>
  <si>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</si>
  <si>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</si>
  <si>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</si>
  <si>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</si>
  <si>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</si>
  <si>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</si>
  <si>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</si>
  <si>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</si>
  <si>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</si>
  <si>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</si>
  <si>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</si>
  <si>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</si>
  <si>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</si>
  <si>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</si>
  <si>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</si>
  <si>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</si>
  <si>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</si>
  <si>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</si>
  <si>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</si>
  <si>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</si>
  <si>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</si>
  <si>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</si>
  <si>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</si>
  <si>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</si>
  <si>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</si>
  <si>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</si>
  <si>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</si>
  <si>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</si>
  <si>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</si>
  <si>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</si>
  <si>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</si>
  <si>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</si>
  <si>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</si>
  <si>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</si>
  <si>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</si>
  <si>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</si>
  <si>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</si>
  <si>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</si>
  <si>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</si>
  <si>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</si>
  <si>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</si>
  <si>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</si>
  <si>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</si>
  <si>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</si>
  <si>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</si>
  <si>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</si>
  <si>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</si>
  <si>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</si>
  <si>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</si>
  <si>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</si>
  <si>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</si>
  <si>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</si>
  <si>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</si>
  <si>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</si>
  <si>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</si>
  <si>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</si>
  <si>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</si>
  <si>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</si>
  <si>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</si>
  <si>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</si>
  <si>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</si>
  <si>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</si>
  <si>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</si>
  <si>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</si>
  <si>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</si>
  <si>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</si>
  <si>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</si>
  <si>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</si>
  <si>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</si>
  <si>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</si>
  <si>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</si>
  <si>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</si>
  <si>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</si>
  <si>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</si>
  <si>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</si>
  <si>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</si>
  <si>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</si>
  <si>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</si>
  <si>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</si>
  <si>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</si>
  <si>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</si>
  <si>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</si>
  <si>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</si>
  <si>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</si>
  <si>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</si>
  <si>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</si>
  <si>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</si>
  <si>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</si>
  <si>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</si>
  <si>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</si>
  <si>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</si>
  <si>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</si>
  <si>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</si>
  <si>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</si>
  <si>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</si>
  <si>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</si>
  <si>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</si>
  <si>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</si>
  <si>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</si>
  <si>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</si>
  <si>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</si>
  <si>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</si>
  <si>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</si>
  <si>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</si>
  <si>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</si>
  <si>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</si>
  <si>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</si>
  <si>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</si>
  <si>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</si>
  <si>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</si>
  <si>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</si>
  <si>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</si>
  <si>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</si>
  <si>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</si>
  <si>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</si>
  <si>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</si>
  <si>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</si>
  <si>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</si>
  <si>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</si>
  <si>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</si>
  <si>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</si>
  <si>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</si>
  <si>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</si>
  <si>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</si>
  <si>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</si>
  <si>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</si>
  <si>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</si>
  <si>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</si>
  <si>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</si>
  <si>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</si>
  <si>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</si>
  <si>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</si>
  <si>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</si>
  <si>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</si>
  <si>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</si>
  <si>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</si>
  <si>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</si>
  <si>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</si>
  <si>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</si>
  <si>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</si>
  <si>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</si>
  <si>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</si>
  <si>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</si>
  <si>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</si>
  <si>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</si>
  <si>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</si>
  <si>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</si>
  <si>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</si>
  <si>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</si>
  <si>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</si>
  <si>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</si>
  <si>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</si>
  <si>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</si>
  <si>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</si>
  <si>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</si>
  <si>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</si>
  <si>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</si>
  <si>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</si>
  <si>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</si>
  <si>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</si>
  <si>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</si>
  <si>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</si>
  <si>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</si>
  <si>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</si>
  <si>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</si>
  <si>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</si>
  <si>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</si>
  <si>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</si>
  <si>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</si>
  <si>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</si>
  <si>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</si>
  <si>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</si>
  <si>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</si>
  <si>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</si>
  <si>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</si>
  <si>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</si>
  <si>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</si>
  <si>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</si>
  <si>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</si>
  <si>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</si>
  <si>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</si>
  <si>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</si>
  <si>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</si>
  <si>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</si>
  <si>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</si>
  <si>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</si>
  <si>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</si>
  <si>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</si>
  <si>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</si>
  <si>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</si>
  <si>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</si>
  <si>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</si>
  <si>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</si>
  <si>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</si>
  <si>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</si>
  <si>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</si>
  <si>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</si>
  <si>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</si>
  <si>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</si>
  <si>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</si>
  <si>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</si>
  <si>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</si>
  <si>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</si>
  <si>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</si>
  <si>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</si>
  <si>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</si>
  <si>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</si>
  <si>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</si>
  <si>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</si>
  <si>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</si>
  <si>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</si>
  <si>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</si>
  <si>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</si>
  <si>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</si>
  <si>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</si>
  <si>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</si>
  <si>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</si>
  <si>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</si>
  <si>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</si>
  <si>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</si>
  <si>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</si>
  <si>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</si>
  <si>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</si>
  <si>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</si>
  <si>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</si>
  <si>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</si>
  <si>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</si>
  <si>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</si>
  <si>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</si>
  <si>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</si>
  <si>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</si>
  <si>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</si>
  <si>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</si>
  <si>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</si>
  <si>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</si>
  <si>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</si>
  <si>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</si>
  <si>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</si>
  <si>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</si>
  <si>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</si>
  <si>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</si>
  <si>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</si>
  <si>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</si>
  <si>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</si>
  <si>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</si>
  <si>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</si>
  <si>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</si>
  <si>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</si>
  <si>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</si>
  <si>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</si>
  <si>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</si>
  <si>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</si>
  <si>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</si>
  <si>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</si>
  <si>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</si>
  <si>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</si>
  <si>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</si>
  <si>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</si>
  <si>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</si>
  <si>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</si>
  <si>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</si>
  <si>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</si>
  <si>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</si>
  <si>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</si>
  <si>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</si>
  <si>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</si>
  <si>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</si>
  <si>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</si>
  <si>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</si>
  <si>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</si>
  <si>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</si>
  <si>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</si>
  <si>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</si>
  <si>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</si>
  <si>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</si>
  <si>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</si>
  <si>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</si>
  <si>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</si>
  <si>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</si>
  <si>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</si>
  <si>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</si>
  <si>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</si>
  <si>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</si>
  <si>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</si>
  <si>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</si>
  <si>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</si>
  <si>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</si>
  <si>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</si>
  <si>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</si>
  <si>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</si>
  <si>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</si>
  <si>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</si>
  <si>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</si>
  <si>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</si>
  <si>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</si>
  <si>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</si>
  <si>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</si>
  <si>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</si>
  <si>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</si>
  <si>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</si>
  <si>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</si>
  <si>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</si>
  <si>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</si>
  <si>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</si>
  <si>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</si>
  <si>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</si>
  <si>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</si>
  <si>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</si>
  <si>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</si>
  <si>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</si>
  <si>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</si>
  <si>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</si>
  <si>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</si>
  <si>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</si>
  <si>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</si>
  <si>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</si>
  <si>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</si>
  <si>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</si>
  <si>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</si>
  <si>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</si>
  <si>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</si>
  <si>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</si>
  <si>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</si>
  <si>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</si>
  <si>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</si>
  <si>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</si>
  <si>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</si>
  <si>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</si>
  <si>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</si>
  <si>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</si>
  <si>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</si>
  <si>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</si>
  <si>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</si>
  <si>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</si>
  <si>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</si>
  <si>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</si>
  <si>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</si>
  <si>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</si>
  <si>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</si>
  <si>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</si>
  <si>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</si>
  <si>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</si>
  <si>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</si>
  <si>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</si>
  <si>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</si>
  <si>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</si>
  <si>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</si>
  <si>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</si>
  <si>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</si>
  <si>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</si>
  <si>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</si>
  <si>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</si>
  <si>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</si>
  <si>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</si>
  <si>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</si>
  <si>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</si>
  <si>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</si>
  <si>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</si>
  <si>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</si>
  <si>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</si>
  <si>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</si>
  <si>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</si>
  <si>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</si>
  <si>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</si>
  <si>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</si>
  <si>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</si>
  <si>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</si>
  <si>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</si>
  <si>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</si>
  <si>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</si>
  <si>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</si>
  <si>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</si>
  <si>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</si>
  <si>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</si>
  <si>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</si>
  <si>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</si>
  <si>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</si>
  <si>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</si>
  <si>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</si>
  <si>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</si>
  <si>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</si>
  <si>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</si>
  <si>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</si>
  <si>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</si>
  <si>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</si>
  <si>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</si>
  <si>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</si>
  <si>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</si>
  <si>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</si>
  <si>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</si>
  <si>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</si>
  <si>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</si>
  <si>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</si>
  <si>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</si>
  <si>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</si>
  <si>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</si>
  <si>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</si>
  <si>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</si>
  <si>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</si>
  <si>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</si>
  <si>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</si>
  <si>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</si>
  <si>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</si>
  <si>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</si>
  <si>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</si>
  <si>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</si>
  <si>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</si>
  <si>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</si>
  <si>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</si>
  <si>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</si>
  <si>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</si>
  <si>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</si>
  <si>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</si>
  <si>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</si>
  <si>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</si>
  <si>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</si>
  <si>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</si>
  <si>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</si>
  <si>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</si>
  <si>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</si>
  <si>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</si>
  <si>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</si>
  <si>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</si>
  <si>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</si>
  <si>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</si>
  <si>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</si>
  <si>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</si>
  <si>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</si>
  <si>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</si>
  <si>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</si>
  <si>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</si>
  <si>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</si>
  <si>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</si>
  <si>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</si>
  <si>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</si>
  <si>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</si>
  <si>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</si>
  <si>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</si>
  <si>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</si>
  <si>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</si>
  <si>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</si>
  <si>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</si>
  <si>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</si>
  <si>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</si>
  <si>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</si>
  <si>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</si>
  <si>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</si>
  <si>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</si>
  <si>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</si>
  <si>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</si>
  <si>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</si>
  <si>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</si>
  <si>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</si>
  <si>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</si>
  <si>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</si>
  <si>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</si>
  <si>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</si>
  <si>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</si>
  <si>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</si>
  <si>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</si>
  <si>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</si>
  <si>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</si>
  <si>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</si>
  <si>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</si>
  <si>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</si>
  <si>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</si>
  <si>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</si>
  <si>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</si>
  <si>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</si>
  <si>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</si>
  <si>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</si>
  <si>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</si>
  <si>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</si>
  <si>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</si>
  <si>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</si>
  <si>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</si>
  <si>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</si>
  <si>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</si>
  <si>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</si>
  <si>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</si>
  <si>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</si>
  <si>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</si>
  <si>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</si>
  <si>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</si>
  <si>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</si>
  <si>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</si>
  <si>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</si>
  <si>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</si>
  <si>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</si>
  <si>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</si>
  <si>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</si>
  <si>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</si>
  <si>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</si>
  <si>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</si>
  <si>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</si>
  <si>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</si>
  <si>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</si>
  <si>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</si>
  <si>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</si>
  <si>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</si>
  <si>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</si>
  <si>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</si>
  <si>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</si>
  <si>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</si>
  <si>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</si>
  <si>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</si>
  <si>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</si>
  <si>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</si>
  <si>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</si>
  <si>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</si>
  <si>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</si>
  <si>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</si>
  <si>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</si>
  <si>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</si>
  <si>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</si>
  <si>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</si>
  <si>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</si>
  <si>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</si>
  <si>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</si>
  <si>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</si>
  <si>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</si>
  <si>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</si>
  <si>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</si>
  <si>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</si>
  <si>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</si>
  <si>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</si>
  <si>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</si>
  <si>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</si>
  <si>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</si>
  <si>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</si>
  <si>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</si>
  <si>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</si>
  <si>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</si>
  <si>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</si>
  <si>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</si>
  <si>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</si>
  <si>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</si>
  <si>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</si>
  <si>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</si>
  <si>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</si>
  <si>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</si>
  <si>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</si>
  <si>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</si>
  <si>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</si>
  <si>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</si>
  <si>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</si>
  <si>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</si>
  <si>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</si>
  <si>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</si>
  <si>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</si>
  <si>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</si>
  <si>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</si>
  <si>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</si>
  <si>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</si>
  <si>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</si>
  <si>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</si>
  <si>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</si>
  <si>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</si>
  <si>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</si>
  <si>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</si>
  <si>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</si>
  <si>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</si>
  <si>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</si>
  <si>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</si>
  <si>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</si>
  <si>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</si>
  <si>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</si>
  <si>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</si>
  <si>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</si>
  <si>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</si>
  <si>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</si>
  <si>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</si>
  <si>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</si>
  <si>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</si>
  <si>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</si>
  <si>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</si>
  <si>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</si>
  <si>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</si>
  <si>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</si>
  <si>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</si>
  <si>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</si>
  <si>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</si>
  <si>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</si>
  <si>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</si>
  <si>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</si>
  <si>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</si>
  <si>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</si>
  <si>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</si>
  <si>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</si>
  <si>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</si>
  <si>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</si>
  <si>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</si>
  <si>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</si>
  <si>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</si>
  <si>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</si>
  <si>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</si>
  <si>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</si>
  <si>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</si>
  <si>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</si>
  <si>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</si>
  <si>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</si>
  <si>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</si>
  <si>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</si>
  <si>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</si>
  <si>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</si>
  <si>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</si>
  <si>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</si>
  <si>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</si>
  <si>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</si>
  <si>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</si>
  <si>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</si>
  <si>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</si>
  <si>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</si>
  <si>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</si>
  <si>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</si>
  <si>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</si>
  <si>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</si>
  <si>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</si>
  <si>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</si>
  <si>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</si>
  <si>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</si>
  <si>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</si>
  <si>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</si>
  <si>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</si>
  <si>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</si>
  <si>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</si>
  <si>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</si>
  <si>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</si>
  <si>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</si>
  <si>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</si>
  <si>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</si>
  <si>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</si>
  <si>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</si>
  <si>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</si>
  <si>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</si>
  <si>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</si>
  <si>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</si>
  <si>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</si>
  <si>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</si>
  <si>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</si>
  <si>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</si>
  <si>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</si>
  <si>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</si>
  <si>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</si>
  <si>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</si>
  <si>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</si>
  <si>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</si>
  <si>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</si>
  <si>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</si>
  <si>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</si>
  <si>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</si>
  <si>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</si>
  <si>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</si>
  <si>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</si>
  <si>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</si>
  <si>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</si>
  <si>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</si>
  <si>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</si>
  <si>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</si>
  <si>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</si>
  <si>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</si>
  <si>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</si>
  <si>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</si>
  <si>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</si>
  <si>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</si>
  <si>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</si>
  <si>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</si>
  <si>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</si>
  <si>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</si>
  <si>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</si>
  <si>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</si>
  <si>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</si>
  <si>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</si>
  <si>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</si>
  <si>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</si>
  <si>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</si>
  <si>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</si>
  <si>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</si>
  <si>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</si>
  <si>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</si>
  <si>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</si>
  <si>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</si>
  <si>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</si>
  <si>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</si>
  <si>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</si>
  <si>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</si>
  <si>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</si>
  <si>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</si>
  <si>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</si>
  <si>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</si>
  <si>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</si>
  <si>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</si>
  <si>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</si>
  <si>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</si>
  <si>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</si>
  <si>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</si>
  <si>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</si>
  <si>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</si>
  <si>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</si>
  <si>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</si>
  <si>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</si>
  <si>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</si>
  <si>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</si>
  <si>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</si>
  <si>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</si>
  <si>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</si>
  <si>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</si>
  <si>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</si>
  <si>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</si>
  <si>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</si>
  <si>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</si>
  <si>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</si>
  <si>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</si>
  <si>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</si>
  <si>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</si>
  <si>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</si>
  <si>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</si>
  <si>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</si>
  <si>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</si>
  <si>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</si>
  <si>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</si>
  <si>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</si>
  <si>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</si>
  <si>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</si>
  <si>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</si>
  <si>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</si>
  <si>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</si>
  <si>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</si>
  <si>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</si>
  <si>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</si>
  <si>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</si>
  <si>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</si>
  <si>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</si>
  <si>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</si>
  <si>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</si>
  <si>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</si>
  <si>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</si>
  <si>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</si>
  <si>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</si>
  <si>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</si>
  <si>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</si>
  <si>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</si>
  <si>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</si>
  <si>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</si>
  <si>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</si>
  <si>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</si>
  <si>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</si>
  <si>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</si>
  <si>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</si>
  <si>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</si>
  <si>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</si>
  <si>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</si>
  <si>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</si>
  <si>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</si>
  <si>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</si>
  <si>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</si>
  <si>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</si>
  <si>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</si>
  <si>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</si>
  <si>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</si>
  <si>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</si>
  <si>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</si>
  <si>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</si>
  <si>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</si>
  <si>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</si>
  <si>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</si>
  <si>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</si>
  <si>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</si>
  <si>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</si>
  <si>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</si>
  <si>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</si>
  <si>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</si>
  <si>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</si>
  <si>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</si>
  <si>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</si>
  <si>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</si>
  <si>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</si>
  <si>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</si>
  <si>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</si>
  <si>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</si>
  <si>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</si>
  <si>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</si>
  <si>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</si>
  <si>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</si>
  <si>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</si>
  <si>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</si>
  <si>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</si>
  <si>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</si>
  <si>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</si>
  <si>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</si>
  <si>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</si>
  <si>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</si>
  <si>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</si>
  <si>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</si>
  <si>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</si>
  <si>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</si>
  <si>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</si>
  <si>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</si>
  <si>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</si>
  <si>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</si>
  <si>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</si>
  <si>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</si>
  <si>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</si>
  <si>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</si>
  <si>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</si>
  <si>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</si>
  <si>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</si>
  <si>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</si>
  <si>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</si>
  <si>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</si>
  <si>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</si>
  <si>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</si>
  <si>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</si>
  <si>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</si>
  <si>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</si>
  <si>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</si>
  <si>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</si>
  <si>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</si>
  <si>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</si>
  <si>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</si>
  <si>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</si>
  <si>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</si>
  <si>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</si>
  <si>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</si>
  <si>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</si>
  <si>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</si>
  <si>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</si>
  <si>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</si>
  <si>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</si>
  <si>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</si>
  <si>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</si>
  <si>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</si>
  <si>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</si>
  <si>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</si>
  <si>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</si>
  <si>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</si>
  <si>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</si>
  <si>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</si>
  <si>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</si>
  <si>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</si>
  <si>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</si>
  <si>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</si>
  <si>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</si>
  <si>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</si>
  <si>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</si>
  <si>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</si>
  <si>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</si>
  <si>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</si>
  <si>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</si>
  <si>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</si>
  <si>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</si>
  <si>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</si>
  <si>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</si>
  <si>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</si>
  <si>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</si>
  <si>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</si>
  <si>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</si>
  <si>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</si>
  <si>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</si>
  <si>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</si>
  <si>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</si>
  <si>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</si>
  <si>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</si>
  <si>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</si>
  <si>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</si>
  <si>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</si>
  <si>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</si>
  <si>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</si>
  <si>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</si>
  <si>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</si>
  <si>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</si>
  <si>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</si>
  <si>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</si>
  <si>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</si>
  <si>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</si>
  <si>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</si>
  <si>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</si>
  <si>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</si>
  <si>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</si>
  <si>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</si>
  <si>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</si>
  <si>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</si>
  <si>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</si>
  <si>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</si>
  <si>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</si>
  <si>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</si>
  <si>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</si>
  <si>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</si>
  <si>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</si>
  <si>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</si>
  <si>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</si>
  <si>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</si>
  <si>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</si>
  <si>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</si>
  <si>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</si>
  <si>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</si>
  <si>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</si>
  <si>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</si>
  <si>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</si>
  <si>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</si>
  <si>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</si>
  <si>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</si>
  <si>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</si>
  <si>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</si>
  <si>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</si>
  <si>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</si>
  <si>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</si>
  <si>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</si>
  <si>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</si>
  <si>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</si>
  <si>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</si>
  <si>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</si>
  <si>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</si>
  <si>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</si>
  <si>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</si>
  <si>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</si>
  <si>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</si>
  <si>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</si>
  <si>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</si>
  <si>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</si>
  <si>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</si>
  <si>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</si>
  <si>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</si>
  <si>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</si>
  <si>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</si>
  <si>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</si>
  <si>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</si>
  <si>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</si>
  <si>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</si>
  <si>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</si>
  <si>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</si>
  <si>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</si>
  <si>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</si>
  <si>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</si>
  <si>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</si>
  <si>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</si>
  <si>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</si>
  <si>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</si>
  <si>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</si>
  <si>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</si>
  <si>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</si>
  <si>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</si>
  <si>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</si>
  <si>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</si>
  <si>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</si>
  <si>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</si>
  <si>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</si>
  <si>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</si>
  <si>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</si>
  <si>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</si>
  <si>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</si>
  <si>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</si>
  <si>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</si>
  <si>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</si>
  <si>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</si>
  <si>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</si>
  <si>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</si>
  <si>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</si>
  <si>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</si>
  <si>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</si>
  <si>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</si>
  <si>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</si>
  <si>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</si>
  <si>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</si>
  <si>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</si>
  <si>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</si>
  <si>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</si>
  <si>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</si>
  <si>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</si>
  <si>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</si>
  <si>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</si>
  <si>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</si>
  <si>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</si>
  <si>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</si>
  <si>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</si>
  <si>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</si>
  <si>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</si>
  <si>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</si>
  <si>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</si>
  <si>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</si>
  <si>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</si>
  <si>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</si>
  <si>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</si>
  <si>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</si>
  <si>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</si>
  <si>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</si>
  <si>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</si>
  <si>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</si>
  <si>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</si>
  <si>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</si>
  <si>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</si>
  <si>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</si>
  <si>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</si>
  <si>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</si>
  <si>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</si>
  <si>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</si>
  <si>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</si>
  <si>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</si>
  <si>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</si>
  <si>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</si>
  <si>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</si>
  <si>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</si>
  <si>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</si>
  <si>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</si>
  <si>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</si>
  <si>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</si>
  <si>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</si>
  <si>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</si>
  <si>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</si>
  <si>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</si>
  <si>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</si>
  <si>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</si>
  <si>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</si>
  <si>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</si>
  <si>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</si>
  <si>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</si>
  <si>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</si>
  <si>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</si>
  <si>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</si>
  <si>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</si>
  <si>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</si>
  <si>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</si>
  <si>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</si>
  <si>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</si>
  <si>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</si>
  <si>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</si>
  <si>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</si>
  <si>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</si>
  <si>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</si>
  <si>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</si>
  <si>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</si>
  <si>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</si>
  <si>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</si>
  <si>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</si>
  <si>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</si>
  <si>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</si>
  <si>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</si>
  <si>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</si>
  <si>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</si>
  <si>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</si>
  <si>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</si>
  <si>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</si>
  <si>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</si>
  <si>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</si>
  <si>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</si>
  <si>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</si>
  <si>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</si>
  <si>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</si>
  <si>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</si>
  <si>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</si>
  <si>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</si>
  <si>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</si>
  <si>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</si>
  <si>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</si>
  <si>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</si>
  <si>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</si>
  <si>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</si>
  <si>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</si>
  <si>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</si>
  <si>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</si>
  <si>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</si>
  <si>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</si>
  <si>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</si>
  <si>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</si>
  <si>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</si>
  <si>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</si>
  <si>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</si>
  <si>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</si>
  <si>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</si>
  <si>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</si>
  <si>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</si>
  <si>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</si>
  <si>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</si>
  <si>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</si>
  <si>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</si>
  <si>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</si>
  <si>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</si>
  <si>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</si>
  <si>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</si>
  <si>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</si>
  <si>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</si>
  <si>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</si>
  <si>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</si>
  <si>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</si>
  <si>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</si>
  <si>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</si>
  <si>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</si>
  <si>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</si>
  <si>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</si>
  <si>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</si>
  <si>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</si>
  <si>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</si>
  <si>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</si>
  <si>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</si>
  <si>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</si>
  <si>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</si>
  <si>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</si>
  <si>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</si>
  <si>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</si>
  <si>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</si>
  <si>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</si>
  <si>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</si>
  <si>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</si>
  <si>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</si>
  <si>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</si>
  <si>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</si>
  <si>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</si>
  <si>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</si>
  <si>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</si>
  <si>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</si>
  <si>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</si>
  <si>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</si>
  <si>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</si>
  <si>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</si>
  <si>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</si>
  <si>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</si>
  <si>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</si>
  <si>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</si>
  <si>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</si>
  <si>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</si>
  <si>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</si>
  <si>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</si>
  <si>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</si>
  <si>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</si>
  <si>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</si>
  <si>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</si>
  <si>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</si>
  <si>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</si>
  <si>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</si>
  <si>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</si>
  <si>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</si>
  <si>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</si>
  <si>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</si>
  <si>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</si>
  <si>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</si>
  <si>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</si>
  <si>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</si>
  <si>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</si>
  <si>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</si>
  <si>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</si>
  <si>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</si>
  <si>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</si>
  <si>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</si>
  <si>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</si>
  <si>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</si>
  <si>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</si>
  <si>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</si>
  <si>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</si>
  <si>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</si>
  <si>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</si>
  <si>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</si>
  <si>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</si>
  <si>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</si>
  <si>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</si>
  <si>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</si>
  <si>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</si>
  <si>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</si>
  <si>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</si>
  <si>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</si>
  <si>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</si>
  <si>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</si>
  <si>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</si>
  <si>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</si>
  <si>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</si>
  <si>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</si>
  <si>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</si>
  <si>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</si>
  <si>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</si>
  <si>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</si>
  <si>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</si>
  <si>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</si>
  <si>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</si>
  <si>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</si>
  <si>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</si>
  <si>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</si>
  <si>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</si>
  <si>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</si>
  <si>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</si>
  <si>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</si>
  <si>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</si>
  <si>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</si>
  <si>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</si>
  <si>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</si>
  <si>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</si>
  <si>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</si>
  <si>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</si>
  <si>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</si>
  <si>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</si>
  <si>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</si>
  <si>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</si>
  <si>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</si>
  <si>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</si>
  <si>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</si>
  <si>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</si>
  <si>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</si>
  <si>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</si>
  <si>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</si>
  <si>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</si>
  <si>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</si>
  <si>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</si>
  <si>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</si>
  <si>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</si>
  <si>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</si>
  <si>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</si>
  <si>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</si>
  <si>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</si>
  <si>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</si>
  <si>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</si>
  <si>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</si>
  <si>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</si>
  <si>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</si>
  <si>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</si>
  <si>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</si>
  <si>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</si>
  <si>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</si>
  <si>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</si>
  <si>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</si>
  <si>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</si>
  <si>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</si>
  <si>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</si>
  <si>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</si>
  <si>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</si>
  <si>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</si>
  <si>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</si>
  <si>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</si>
  <si>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</si>
  <si>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</si>
  <si>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</si>
  <si>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</si>
  <si>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</si>
  <si>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</si>
  <si>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</si>
  <si>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</si>
  <si>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</si>
  <si>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</si>
  <si>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</si>
  <si>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</si>
  <si>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</si>
  <si>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</si>
  <si>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</si>
  <si>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</si>
  <si>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</si>
  <si>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</si>
  <si>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</si>
  <si>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</si>
  <si>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</si>
  <si>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</si>
  <si>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</si>
  <si>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</si>
  <si>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</si>
  <si>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</si>
  <si>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</si>
  <si>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</si>
  <si>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</si>
  <si>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</si>
  <si>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</si>
  <si>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</si>
  <si>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</si>
  <si>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</si>
  <si>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</si>
  <si>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</si>
  <si>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</si>
  <si>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</si>
  <si>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</si>
  <si>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</si>
  <si>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</si>
  <si>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</si>
  <si>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</si>
  <si>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</si>
  <si>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</si>
  <si>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</si>
  <si>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</si>
  <si>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</si>
  <si>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</si>
  <si>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</si>
  <si>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</si>
  <si>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</si>
  <si>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</si>
  <si>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</si>
  <si>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</si>
  <si>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</si>
  <si>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</si>
  <si>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</si>
  <si>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</si>
  <si>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</si>
  <si>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</si>
  <si>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</si>
  <si>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</si>
  <si>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</si>
  <si>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</si>
  <si>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</si>
  <si>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</si>
  <si>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</si>
  <si>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</si>
  <si>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</si>
  <si>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</si>
  <si>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</si>
  <si>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</si>
  <si>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</si>
  <si>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</si>
  <si>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</si>
  <si>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</si>
  <si>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</si>
  <si>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</si>
  <si>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</si>
  <si>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</si>
  <si>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</si>
  <si>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</si>
  <si>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</si>
  <si>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</si>
  <si>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</si>
  <si>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</si>
  <si>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</si>
  <si>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</si>
  <si>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</si>
  <si>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</si>
  <si>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</si>
  <si>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</si>
  <si>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</si>
  <si>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</si>
  <si>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</si>
  <si>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</si>
  <si>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</si>
  <si>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</si>
  <si>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</si>
  <si>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</si>
  <si>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</si>
  <si>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</si>
  <si>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</si>
  <si>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</si>
  <si>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</si>
  <si>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</si>
  <si>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</si>
  <si>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</si>
  <si>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</si>
  <si>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</si>
  <si>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</si>
  <si>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</si>
  <si>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</si>
  <si>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</si>
  <si>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</si>
  <si>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</si>
  <si>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</si>
  <si>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</si>
  <si>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</si>
  <si>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</si>
  <si>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</si>
  <si>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</si>
  <si>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</si>
  <si>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</si>
  <si>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</si>
  <si>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</si>
  <si>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</si>
  <si>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</si>
  <si>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</si>
  <si>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</si>
  <si>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</si>
  <si>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</si>
  <si>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</si>
  <si>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</si>
  <si>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</si>
  <si>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</si>
  <si>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</si>
  <si>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</si>
  <si>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</si>
  <si>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</si>
  <si>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</si>
  <si>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</si>
  <si>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</si>
  <si>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</si>
  <si>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</si>
  <si>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</si>
  <si>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</si>
  <si>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</si>
  <si>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</si>
  <si>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</si>
  <si>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</si>
  <si>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</si>
  <si>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</si>
  <si>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</si>
  <si>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</si>
  <si>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</si>
  <si>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</si>
  <si>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</si>
  <si>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</si>
  <si>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</si>
  <si>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</si>
  <si>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</si>
  <si>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</si>
  <si>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</si>
  <si>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</si>
  <si>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</si>
  <si>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</si>
  <si>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</si>
  <si>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</si>
  <si>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</si>
  <si>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</si>
  <si>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</si>
  <si>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</si>
  <si>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</si>
  <si>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</si>
  <si>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</si>
  <si>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</si>
  <si>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</si>
  <si>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</si>
  <si>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</si>
  <si>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</si>
  <si>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</si>
  <si>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</si>
  <si>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</si>
  <si>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</si>
  <si>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</si>
  <si>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</si>
  <si>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</si>
  <si>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</si>
  <si>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</si>
  <si>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</si>
  <si>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</si>
  <si>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</si>
  <si>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</si>
  <si>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</si>
  <si>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</si>
  <si>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</si>
  <si>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</si>
  <si>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</si>
  <si>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</si>
  <si>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</si>
  <si>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</si>
  <si>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</si>
  <si>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</si>
  <si>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</si>
  <si>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</si>
  <si>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</si>
  <si>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</si>
  <si>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</si>
  <si>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</si>
  <si>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</si>
  <si>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</si>
  <si>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</si>
  <si>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</si>
  <si>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</si>
  <si>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</si>
  <si>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</si>
  <si>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</si>
  <si>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</si>
  <si>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</si>
  <si>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</si>
  <si>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</si>
  <si>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</si>
  <si>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</si>
  <si>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</si>
  <si>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</si>
  <si>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</si>
  <si>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</si>
  <si>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</si>
  <si>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</si>
  <si>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</si>
  <si>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</si>
  <si>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</si>
  <si>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</si>
  <si>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</si>
  <si>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</si>
  <si>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</si>
  <si>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</si>
  <si>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</si>
  <si>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</si>
  <si>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</si>
  <si>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</si>
  <si>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</si>
  <si>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</si>
  <si>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</si>
  <si>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</si>
  <si>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</si>
  <si>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</si>
  <si>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</si>
  <si>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</si>
  <si>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</si>
  <si>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</si>
  <si>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</si>
  <si>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</si>
  <si>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</si>
  <si>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</si>
  <si>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</si>
  <si>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</si>
  <si>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</si>
  <si>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</si>
  <si>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</si>
  <si>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</si>
  <si>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</si>
  <si>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</si>
  <si>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</si>
  <si>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</si>
  <si>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</si>
  <si>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</si>
  <si>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</si>
  <si>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</si>
  <si>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</si>
  <si>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</si>
  <si>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</si>
  <si>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</si>
  <si>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</si>
  <si>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</si>
  <si>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</si>
  <si>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</si>
  <si>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</si>
  <si>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</si>
  <si>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</si>
  <si>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</si>
  <si>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</si>
  <si>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</si>
  <si>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</si>
  <si>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</si>
  <si>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</si>
  <si>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</si>
  <si>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</si>
  <si>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</si>
  <si>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</si>
  <si>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</si>
  <si>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</si>
  <si>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</si>
  <si>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</si>
  <si>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</si>
  <si>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</si>
  <si>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</si>
  <si>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</si>
  <si>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</si>
  <si>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</si>
  <si>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</si>
  <si>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</si>
  <si>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</si>
  <si>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</si>
  <si>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</si>
  <si>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</si>
  <si>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</si>
  <si>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</si>
  <si>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</si>
  <si>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</si>
  <si>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</si>
  <si>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</si>
  <si>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</si>
  <si>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</si>
  <si>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</si>
  <si>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</si>
  <si>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</si>
  <si>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</si>
  <si>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</si>
  <si>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</si>
  <si>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</si>
  <si>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</si>
  <si>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</si>
  <si>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</si>
  <si>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</si>
  <si>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</si>
  <si>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</si>
  <si>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</si>
  <si>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</si>
  <si>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</si>
  <si>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</si>
  <si>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</si>
  <si>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</si>
  <si>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</si>
  <si>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</si>
  <si>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</si>
  <si>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</si>
  <si>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</si>
  <si>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</si>
  <si>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</si>
  <si>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</si>
  <si>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</si>
  <si>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</si>
  <si>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</si>
  <si>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</si>
  <si>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</si>
  <si>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</si>
  <si>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</si>
  <si>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</si>
  <si>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</si>
  <si>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</si>
  <si>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</si>
  <si>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</si>
  <si>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</si>
  <si>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</si>
  <si>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</si>
  <si>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</si>
  <si>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</si>
  <si>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</si>
  <si>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</si>
  <si>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</si>
  <si>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</si>
  <si>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</si>
  <si>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</si>
  <si>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</si>
  <si>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</si>
  <si>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</si>
  <si>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</si>
  <si>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</si>
  <si>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</si>
  <si>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</si>
  <si>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</si>
  <si>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</si>
  <si>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</si>
  <si>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</si>
  <si>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</si>
  <si>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</si>
  <si>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</si>
  <si>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</si>
  <si>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</si>
  <si>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</si>
  <si>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</si>
  <si>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</si>
  <si>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</si>
  <si>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</si>
  <si>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</si>
  <si>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</si>
  <si>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</si>
  <si>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</si>
  <si>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</si>
  <si>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</si>
  <si>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</si>
  <si>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</si>
  <si>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</si>
  <si>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</si>
  <si>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</si>
  <si>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</si>
  <si>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</si>
  <si>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</si>
  <si>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</si>
  <si>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</si>
  <si>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</si>
  <si>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</si>
  <si>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</si>
  <si>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</si>
  <si>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</si>
  <si>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</si>
  <si>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</si>
  <si>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</si>
  <si>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</si>
  <si>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</si>
  <si>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</si>
  <si>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</si>
  <si>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</si>
  <si>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</si>
  <si>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</si>
  <si>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</si>
  <si>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</si>
  <si>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</si>
  <si>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</si>
  <si>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</si>
  <si>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</si>
  <si>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</si>
  <si>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</si>
  <si>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</si>
  <si>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</si>
  <si>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</si>
  <si>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</si>
  <si>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</si>
  <si>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</si>
  <si>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</si>
  <si>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</si>
  <si>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</si>
  <si>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</si>
  <si>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</si>
  <si>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</si>
  <si>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</si>
  <si>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</si>
  <si>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</si>
  <si>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</si>
  <si>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</si>
  <si>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</si>
  <si>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</si>
  <si>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</si>
  <si>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</si>
  <si>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</si>
  <si>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</si>
  <si>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</si>
  <si>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</si>
  <si>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</si>
  <si>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</si>
  <si>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</si>
  <si>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</si>
  <si>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</si>
  <si>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</si>
  <si>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</si>
  <si>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</si>
  <si>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</si>
  <si>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</si>
  <si>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</si>
  <si>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</si>
  <si>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</si>
  <si>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</si>
  <si>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</si>
  <si>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</si>
  <si>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</si>
  <si>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</si>
  <si>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</si>
  <si>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</si>
  <si>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</si>
  <si>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</si>
  <si>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</si>
  <si>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</si>
  <si>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</si>
  <si>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</si>
  <si>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</si>
  <si>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</si>
  <si>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</si>
  <si>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</si>
  <si>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</si>
  <si>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</si>
  <si>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</si>
  <si>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</si>
  <si>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</si>
  <si>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</si>
  <si>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</si>
  <si>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</si>
  <si>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</si>
  <si>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</si>
  <si>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</si>
  <si>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</si>
  <si>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</si>
  <si>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</si>
  <si>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</si>
  <si>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</si>
  <si>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</si>
  <si>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</si>
  <si>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</si>
  <si>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</si>
  <si>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</si>
  <si>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</si>
  <si>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</si>
  <si>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</si>
  <si>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</si>
  <si>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</si>
  <si>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</si>
  <si>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</si>
  <si>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</si>
  <si>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</si>
  <si>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</si>
  <si>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</si>
  <si>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</si>
  <si>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</si>
  <si>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</si>
  <si>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</si>
  <si>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</si>
  <si>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</si>
  <si>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</si>
  <si>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</si>
  <si>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</si>
  <si>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</si>
  <si>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</si>
  <si>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</si>
  <si>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</si>
  <si>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</si>
  <si>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</si>
  <si>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</si>
  <si>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</si>
  <si>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</si>
  <si>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</si>
  <si>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</si>
  <si>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</si>
  <si>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</si>
  <si>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</si>
  <si>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</si>
  <si>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</si>
  <si>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</si>
  <si>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</si>
  <si>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</si>
  <si>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</si>
  <si>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</si>
  <si>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</si>
  <si>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</si>
  <si>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</si>
  <si>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</si>
  <si>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</si>
  <si>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</si>
  <si>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</si>
  <si>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</si>
  <si>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</si>
  <si>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</si>
  <si>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</si>
  <si>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</si>
  <si>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</si>
  <si>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</si>
  <si>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</si>
  <si>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</si>
  <si>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</si>
  <si>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</si>
  <si>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</si>
  <si>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</si>
  <si>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</si>
  <si>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</si>
  <si>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</si>
  <si>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</si>
  <si>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</si>
  <si>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</si>
  <si>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</si>
  <si>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</si>
  <si>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</si>
  <si>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</si>
  <si>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</si>
  <si>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</si>
  <si>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</si>
  <si>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</si>
  <si>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</si>
  <si>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</si>
  <si>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</si>
  <si>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</si>
  <si>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</si>
  <si>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</si>
  <si>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</si>
  <si>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</si>
  <si>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</si>
  <si>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</si>
  <si>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</si>
  <si>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</si>
  <si>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</si>
  <si>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</si>
  <si>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</si>
  <si>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</si>
  <si>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</si>
  <si>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</si>
  <si>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</si>
  <si>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</si>
  <si>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</si>
  <si>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</si>
  <si>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</si>
  <si>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</si>
  <si>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</si>
  <si>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</si>
  <si>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</si>
  <si>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</si>
  <si>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</si>
  <si>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</si>
  <si>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</si>
  <si>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</si>
  <si>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</si>
  <si>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</si>
  <si>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</si>
  <si>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</si>
  <si>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</si>
  <si>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</si>
  <si>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</si>
  <si>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</si>
  <si>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</si>
  <si>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</si>
  <si>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</si>
  <si>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</si>
  <si>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</si>
  <si>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</si>
  <si>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</si>
  <si>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</si>
  <si>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</si>
  <si>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</si>
  <si>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</si>
  <si>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</si>
  <si>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</si>
  <si>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</si>
  <si>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</si>
  <si>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</si>
  <si>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</si>
  <si>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</si>
  <si>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</si>
  <si>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</si>
  <si>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</si>
  <si>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</si>
  <si>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</si>
  <si>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</si>
  <si>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</si>
  <si>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</si>
  <si>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</si>
  <si>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</si>
  <si>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</si>
  <si>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</si>
  <si>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</si>
  <si>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</si>
  <si>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</si>
  <si>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</si>
  <si>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</si>
  <si>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</si>
  <si>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</si>
  <si>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</si>
  <si>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</si>
  <si>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</si>
  <si>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</si>
  <si>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</si>
  <si>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</si>
  <si>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</si>
  <si>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</si>
  <si>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</si>
  <si>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</si>
  <si>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</si>
  <si>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</si>
  <si>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</si>
  <si>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</si>
  <si>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</si>
  <si>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</si>
  <si>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</si>
  <si>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</si>
  <si>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</si>
  <si>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</si>
  <si>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</si>
  <si>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</si>
  <si>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</si>
  <si>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</si>
  <si>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</si>
  <si>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</si>
  <si>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</si>
  <si>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</si>
  <si>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</si>
  <si>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</si>
  <si>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</si>
  <si>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</si>
  <si>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</si>
  <si>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</si>
  <si>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</si>
  <si>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</si>
  <si>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</si>
  <si>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</si>
  <si>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</si>
  <si>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</si>
  <si>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</si>
  <si>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</si>
  <si>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</si>
  <si>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</si>
  <si>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</si>
  <si>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</si>
  <si>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</si>
  <si>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</si>
  <si>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</si>
  <si>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</si>
  <si>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</si>
  <si>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</si>
  <si>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</si>
  <si>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</si>
  <si>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</si>
  <si>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</si>
  <si>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</si>
  <si>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</si>
  <si>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</si>
  <si>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</si>
  <si>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</si>
  <si>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</si>
  <si>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</si>
  <si>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</si>
  <si>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</si>
  <si>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</si>
  <si>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</si>
  <si>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</si>
  <si>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</si>
  <si>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</si>
  <si>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</si>
  <si>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</si>
  <si>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</si>
  <si>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</si>
  <si>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</si>
  <si>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</si>
  <si>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</si>
  <si>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</si>
  <si>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</si>
  <si>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</si>
  <si>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</si>
  <si>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</si>
  <si>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</si>
  <si>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</si>
  <si>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</si>
  <si>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</si>
  <si>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</si>
  <si>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</si>
  <si>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</si>
  <si>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</si>
  <si>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</si>
  <si>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</si>
  <si>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</si>
  <si>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</si>
  <si>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</si>
  <si>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</si>
  <si>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</si>
  <si>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</si>
  <si>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</si>
  <si>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</si>
  <si>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</si>
  <si>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</si>
  <si>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</si>
  <si>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</si>
  <si>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</si>
  <si>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</si>
  <si>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</si>
  <si>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</si>
  <si>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</si>
  <si>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</si>
  <si>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</si>
  <si>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</si>
  <si>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</si>
  <si>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</si>
  <si>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</si>
  <si>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</si>
  <si>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</si>
  <si>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</si>
  <si>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</si>
  <si>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</si>
  <si>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</si>
  <si>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</si>
  <si>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</si>
  <si>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</si>
  <si>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</si>
  <si>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</si>
  <si>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</si>
  <si>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</si>
  <si>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</si>
  <si>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</si>
  <si>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</si>
  <si>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</si>
  <si>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</si>
  <si>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</si>
  <si>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</si>
  <si>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</si>
  <si>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</si>
  <si>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</si>
  <si>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</si>
  <si>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</si>
  <si>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</si>
  <si>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</si>
  <si>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</si>
  <si>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</si>
  <si>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</si>
  <si>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</si>
  <si>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</si>
  <si>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</si>
  <si>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</si>
  <si>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</si>
  <si>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</si>
  <si>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</si>
  <si>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</si>
  <si>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</si>
  <si>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</si>
  <si>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</si>
  <si>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</si>
  <si>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</si>
  <si>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</si>
  <si>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</si>
  <si>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</si>
  <si>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</si>
  <si>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</si>
  <si>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</si>
  <si>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</si>
  <si>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</si>
  <si>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</si>
  <si>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</si>
  <si>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</si>
  <si>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</si>
  <si>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</si>
  <si>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</si>
  <si>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</si>
  <si>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</si>
  <si>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</si>
  <si>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</si>
  <si>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</si>
  <si>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</si>
  <si>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</si>
  <si>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</si>
  <si>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</si>
  <si>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</si>
  <si>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</si>
  <si>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</si>
  <si>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</si>
  <si>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</si>
  <si>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</si>
  <si>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</si>
  <si>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</si>
  <si>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</si>
  <si>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</si>
  <si>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</si>
  <si>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</si>
  <si>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</si>
  <si>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</si>
  <si>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</si>
  <si>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</si>
  <si>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</si>
  <si>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</si>
  <si>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</si>
  <si>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</si>
  <si>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</si>
  <si>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</si>
  <si>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</si>
  <si>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</si>
  <si>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</si>
  <si>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</si>
  <si>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</si>
  <si>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</si>
  <si>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</si>
  <si>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</si>
  <si>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</si>
  <si>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</si>
  <si>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</si>
  <si>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</si>
  <si>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</si>
  <si>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</si>
  <si>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</si>
  <si>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</si>
  <si>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</si>
  <si>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</si>
  <si>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</si>
  <si>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</si>
  <si>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</si>
  <si>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</si>
  <si>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</si>
  <si>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</si>
  <si>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</si>
  <si>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</si>
  <si>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</si>
  <si>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</si>
  <si>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</si>
  <si>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</si>
  <si>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</si>
  <si>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</si>
  <si>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</si>
  <si>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</si>
  <si>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</si>
  <si>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</si>
  <si>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</si>
  <si>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</si>
  <si>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</si>
  <si>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</si>
  <si>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</si>
  <si>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</si>
  <si>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</si>
  <si>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</si>
  <si>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</si>
  <si>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</si>
  <si>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</si>
  <si>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</si>
  <si>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</si>
  <si>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</si>
  <si>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</si>
  <si>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</si>
  <si>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</si>
  <si>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</si>
  <si>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</si>
  <si>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</si>
  <si>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</si>
  <si>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</si>
  <si>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</si>
  <si>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</si>
  <si>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</si>
  <si>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</si>
  <si>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</si>
  <si>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</si>
  <si>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</si>
  <si>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</si>
  <si>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</si>
  <si>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</si>
  <si>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</si>
  <si>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</si>
  <si>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</si>
  <si>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</si>
  <si>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</si>
  <si>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</si>
  <si>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</si>
  <si>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</si>
  <si>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</si>
  <si>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</si>
  <si>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</si>
  <si>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</si>
  <si>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</si>
  <si>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</si>
  <si>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</si>
  <si>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</si>
  <si>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</si>
  <si>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</si>
  <si>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</si>
  <si>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</si>
  <si>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</si>
  <si>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</si>
  <si>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</si>
  <si>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</si>
  <si>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</si>
  <si>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</si>
  <si>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</si>
  <si>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</si>
  <si>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</si>
  <si>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</si>
  <si>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</si>
  <si>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</si>
  <si>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</si>
  <si>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</si>
  <si>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</si>
  <si>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</si>
  <si>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</si>
  <si>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</si>
  <si>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</si>
  <si>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</si>
  <si>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</si>
  <si>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</si>
  <si>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</si>
  <si>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</si>
  <si>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</si>
  <si>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</si>
  <si>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</si>
  <si>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</si>
  <si>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</si>
  <si>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</si>
  <si>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</si>
  <si>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</si>
  <si>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</si>
  <si>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</si>
  <si>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</si>
  <si>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</si>
  <si>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</si>
  <si>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</si>
  <si>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</si>
  <si>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</si>
  <si>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</si>
  <si>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</si>
  <si>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</si>
  <si>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</si>
  <si>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</si>
  <si>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</si>
  <si>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</si>
  <si>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</si>
  <si>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</si>
  <si>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</si>
  <si>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</si>
  <si>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</si>
  <si>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</si>
  <si>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</si>
  <si>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</si>
  <si>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</si>
  <si>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</si>
  <si>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</si>
  <si>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</si>
  <si>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</si>
  <si>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</si>
  <si>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</si>
  <si>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</si>
  <si>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</si>
  <si>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</si>
  <si>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</si>
  <si>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</si>
  <si>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</si>
  <si>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</si>
  <si>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</si>
  <si>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</si>
  <si>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</si>
  <si>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</si>
  <si>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</si>
  <si>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</si>
  <si>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</si>
  <si>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</si>
  <si>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</si>
  <si>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</si>
  <si>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</si>
  <si>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</si>
  <si>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</si>
  <si>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</si>
  <si>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</si>
  <si>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</si>
  <si>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</si>
  <si>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</si>
  <si>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</si>
  <si>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</si>
  <si>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</si>
  <si>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</si>
  <si>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</si>
  <si>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</si>
  <si>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</si>
  <si>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</si>
  <si>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</si>
  <si>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</si>
  <si>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</si>
  <si>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</si>
  <si>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</si>
  <si>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</si>
  <si>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</si>
  <si>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</si>
  <si>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</si>
  <si>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</si>
  <si>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</si>
  <si>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</si>
  <si>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</si>
  <si>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</si>
  <si>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</si>
  <si>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</si>
  <si>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</si>
  <si>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</si>
  <si>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</si>
  <si>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</si>
  <si>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</si>
  <si>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</si>
  <si>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</si>
  <si>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</si>
  <si>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</si>
  <si>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</si>
  <si>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</si>
  <si>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</si>
  <si>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</si>
  <si>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</si>
  <si>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</si>
  <si>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</si>
  <si>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</si>
  <si>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</si>
  <si>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</si>
  <si>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</si>
  <si>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</si>
  <si>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</si>
  <si>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</si>
  <si>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</si>
  <si>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</si>
  <si>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</si>
  <si>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</si>
  <si>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</si>
  <si>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</si>
  <si>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</si>
  <si>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</si>
  <si>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</si>
  <si>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</si>
  <si>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</si>
  <si>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</si>
  <si>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</si>
  <si>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</si>
  <si>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</si>
  <si>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</si>
  <si>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</si>
  <si>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</si>
  <si>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</si>
  <si>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</si>
  <si>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</si>
  <si>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</si>
  <si>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</si>
  <si>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</si>
  <si>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</si>
  <si>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</si>
  <si>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</si>
  <si>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</si>
  <si>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</si>
  <si>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</si>
  <si>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</si>
  <si>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</si>
  <si>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</si>
  <si>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</si>
  <si>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</si>
  <si>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</si>
  <si>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</si>
  <si>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</si>
  <si>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</si>
  <si>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</si>
  <si>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</si>
  <si>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</si>
  <si>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</si>
  <si>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</si>
  <si>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</si>
  <si>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</si>
  <si>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</si>
  <si>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</si>
  <si>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</si>
  <si>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</si>
  <si>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</si>
  <si>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</si>
  <si>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</si>
  <si>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</si>
  <si>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</si>
  <si>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</si>
  <si>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</si>
  <si>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</si>
  <si>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</si>
  <si>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</si>
  <si>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</si>
  <si>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</si>
  <si>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</si>
  <si>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</si>
  <si>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</si>
  <si>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</si>
  <si>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</si>
  <si>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</si>
  <si>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</si>
  <si>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</si>
  <si>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</si>
  <si>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</si>
  <si>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</si>
  <si>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</si>
  <si>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</si>
  <si>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</si>
  <si>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</si>
  <si>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</si>
  <si>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</si>
  <si>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</si>
  <si>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</si>
  <si>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</si>
  <si>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</si>
  <si>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</si>
  <si>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</si>
  <si>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</si>
  <si>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</si>
  <si>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</si>
  <si>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</si>
  <si>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</si>
  <si>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</si>
  <si>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</si>
  <si>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</si>
  <si>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</si>
  <si>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</si>
  <si>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</si>
  <si>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</si>
  <si>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</si>
  <si>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</si>
  <si>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</si>
  <si>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</si>
  <si>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</si>
  <si>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</si>
  <si>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</si>
  <si>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</si>
  <si>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</si>
  <si>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</si>
  <si>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</si>
  <si>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</si>
  <si>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</si>
  <si>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</si>
  <si>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</si>
  <si>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</si>
  <si>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</si>
  <si>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</si>
  <si>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</si>
  <si>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</si>
  <si>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</si>
  <si>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</si>
  <si>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</si>
  <si>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</si>
  <si>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</si>
  <si>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</si>
  <si>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</si>
  <si>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</si>
  <si>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</si>
  <si>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</si>
  <si>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</si>
  <si>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</si>
  <si>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</si>
  <si>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</si>
  <si>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</si>
  <si>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</si>
  <si>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</si>
  <si>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</si>
  <si>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</si>
  <si>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</si>
  <si>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</si>
  <si>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</si>
  <si>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</si>
  <si>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</si>
  <si>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</si>
  <si>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</si>
  <si>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</si>
  <si>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</si>
  <si>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</si>
  <si>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</si>
  <si>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</si>
  <si>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</si>
  <si>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</si>
  <si>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</si>
  <si>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</si>
  <si>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</si>
  <si>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</si>
  <si>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</si>
  <si>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</si>
  <si>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</si>
  <si>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</si>
  <si>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</si>
  <si>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</si>
  <si>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</si>
  <si>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</si>
  <si>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</si>
  <si>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</si>
  <si>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</si>
  <si>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</si>
  <si>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</si>
  <si>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</si>
  <si>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</si>
  <si>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</si>
  <si>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</si>
  <si>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</si>
  <si>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</si>
  <si>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</si>
  <si>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</si>
  <si>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</si>
  <si>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</si>
  <si>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</si>
  <si>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</si>
  <si>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</si>
  <si>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</si>
  <si>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</si>
  <si>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</si>
  <si>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</si>
  <si>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</si>
  <si>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</si>
  <si>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</si>
  <si>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</si>
  <si>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</si>
  <si>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</si>
  <si>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</si>
  <si>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</si>
  <si>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</si>
  <si>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</si>
  <si>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</si>
  <si>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</si>
  <si>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</si>
  <si>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</si>
  <si>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</si>
  <si>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</si>
  <si>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</si>
  <si>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</si>
  <si>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</si>
  <si>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</si>
  <si>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</si>
  <si>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</si>
  <si>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</si>
  <si>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</si>
  <si>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</si>
  <si>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</si>
  <si>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</si>
  <si>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</si>
  <si>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</si>
  <si>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</si>
  <si>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</si>
  <si>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</si>
  <si>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</si>
  <si>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</si>
  <si>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</si>
  <si>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</si>
  <si>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</si>
  <si>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</si>
  <si>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</si>
  <si>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</si>
  <si>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</si>
  <si>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</si>
  <si>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</si>
  <si>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</si>
  <si>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</si>
  <si>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</si>
  <si>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</si>
  <si>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</si>
  <si>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</si>
  <si>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</si>
  <si>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</si>
  <si>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</si>
  <si>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</si>
  <si>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</si>
  <si>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</si>
  <si>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</si>
  <si>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</si>
  <si>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</si>
  <si>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</si>
  <si>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</si>
  <si>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</si>
  <si>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</si>
  <si>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</si>
  <si>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</si>
  <si>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</si>
  <si>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</si>
  <si>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</si>
  <si>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</si>
  <si>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</si>
  <si>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</si>
  <si>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</si>
  <si>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</si>
  <si>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</si>
  <si>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</si>
  <si>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</si>
  <si>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</si>
  <si>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</si>
  <si>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</si>
  <si>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</si>
  <si>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</si>
  <si>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</si>
  <si>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</si>
  <si>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</si>
  <si>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</si>
  <si>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</si>
  <si>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</si>
  <si>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</si>
  <si>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</si>
  <si>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</si>
  <si>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</si>
  <si>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</si>
  <si>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</si>
  <si>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</si>
  <si>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</si>
  <si>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</si>
  <si>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</si>
  <si>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</si>
  <si>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</si>
  <si>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</si>
  <si>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</si>
  <si>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</si>
  <si>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</si>
  <si>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</si>
  <si>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</si>
  <si>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</si>
  <si>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</si>
  <si>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</si>
  <si>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</si>
  <si>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</si>
  <si>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</si>
  <si>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</si>
  <si>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</si>
  <si>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</si>
  <si>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</si>
  <si>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</si>
  <si>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</si>
  <si>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</si>
  <si>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</si>
  <si>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</si>
  <si>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</si>
  <si>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</si>
  <si>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</si>
  <si>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</si>
  <si>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</si>
  <si>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</si>
  <si>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</si>
  <si>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</si>
  <si>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</si>
  <si>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</si>
  <si>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</si>
  <si>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</si>
  <si>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</si>
  <si>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</si>
  <si>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</si>
  <si>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</si>
  <si>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</si>
  <si>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</si>
  <si>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</si>
  <si>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</si>
  <si>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</si>
  <si>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</si>
  <si>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</si>
  <si>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</si>
  <si>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</si>
  <si>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</si>
  <si>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</si>
  <si>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</si>
  <si>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</si>
  <si>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</si>
  <si>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</si>
  <si>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</si>
  <si>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</si>
  <si>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</si>
  <si>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</si>
  <si>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</si>
  <si>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</si>
  <si>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</si>
  <si>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</si>
  <si>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</si>
  <si>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</si>
  <si>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</si>
  <si>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</si>
  <si>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</si>
  <si>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</si>
  <si>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</si>
  <si>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</si>
  <si>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</si>
  <si>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</si>
  <si>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</si>
  <si>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</si>
  <si>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</si>
  <si>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</si>
  <si>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</si>
  <si>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</si>
  <si>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</si>
  <si>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</si>
  <si>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</si>
  <si>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</si>
  <si>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</si>
  <si>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</si>
  <si>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</si>
  <si>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</si>
  <si>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</si>
  <si>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</si>
  <si>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</si>
  <si>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</si>
  <si>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</si>
  <si>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</si>
  <si>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</si>
  <si>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</si>
  <si>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</si>
  <si>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</si>
  <si>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</si>
  <si>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</si>
  <si>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</si>
  <si>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</si>
  <si>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</si>
  <si>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</si>
  <si>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</si>
  <si>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</si>
  <si>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</si>
  <si>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</si>
  <si>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</si>
  <si>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</si>
  <si>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</si>
  <si>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</si>
  <si>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</si>
  <si>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</si>
  <si>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</si>
  <si>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</si>
  <si>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</si>
  <si>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</si>
  <si>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</si>
  <si>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</si>
  <si>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</si>
  <si>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</si>
  <si>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</si>
  <si>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</si>
  <si>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</si>
  <si>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</si>
  <si>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</si>
  <si>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</si>
  <si>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</si>
  <si>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</si>
  <si>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</si>
  <si>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</si>
  <si>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</si>
  <si>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</si>
  <si>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</si>
  <si>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</si>
  <si>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</si>
  <si>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</si>
  <si>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</si>
  <si>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</si>
  <si>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</si>
  <si>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</si>
  <si>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</si>
  <si>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</si>
  <si>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</si>
  <si>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</si>
  <si>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</si>
  <si>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</si>
  <si>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</si>
  <si>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</si>
  <si>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</si>
  <si>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</si>
  <si>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</si>
  <si>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</si>
  <si>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</si>
  <si>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</si>
  <si>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</si>
  <si>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</si>
  <si>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</si>
  <si>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</si>
  <si>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</si>
  <si>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</si>
  <si>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</si>
  <si>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</si>
  <si>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</si>
  <si>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</si>
  <si>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</si>
  <si>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</si>
  <si>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</si>
  <si>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</si>
  <si>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</si>
  <si>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</si>
  <si>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</si>
  <si>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</si>
  <si>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</si>
  <si>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</si>
  <si>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</si>
  <si>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</si>
  <si>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</si>
  <si>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</si>
  <si>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</si>
  <si>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</si>
  <si>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</si>
  <si>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</si>
  <si>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</si>
  <si>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</si>
  <si>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</si>
  <si>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</si>
  <si>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</si>
  <si>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</si>
  <si>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</si>
  <si>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</si>
  <si>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</si>
  <si>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</si>
  <si>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</si>
  <si>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</si>
  <si>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</si>
  <si>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</si>
  <si>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</si>
  <si>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</si>
  <si>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</si>
  <si>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</si>
  <si>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</si>
  <si>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</si>
  <si>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</si>
  <si>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</si>
  <si>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</si>
  <si>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</si>
  <si>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</si>
  <si>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</si>
  <si>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</si>
  <si>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</si>
  <si>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</si>
  <si>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</si>
  <si>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</si>
  <si>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</si>
  <si>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</si>
  <si>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</si>
  <si>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</si>
  <si>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</si>
  <si>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</si>
  <si>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</si>
  <si>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</si>
  <si>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</si>
  <si>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</si>
  <si>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</si>
  <si>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</si>
  <si>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</si>
  <si>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</si>
  <si>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</si>
  <si>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</si>
  <si>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</si>
  <si>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</si>
  <si>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</si>
  <si>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</si>
  <si>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</si>
  <si>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</si>
  <si>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</si>
  <si>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</si>
  <si>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</si>
  <si>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</si>
  <si>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</si>
  <si>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</si>
  <si>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</si>
  <si>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</si>
  <si>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</si>
  <si>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</si>
  <si>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</si>
  <si>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</si>
  <si>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</si>
  <si>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</si>
  <si>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</si>
  <si>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</si>
  <si>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</si>
  <si>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</si>
  <si>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</si>
  <si>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</si>
  <si>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</si>
  <si>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</si>
  <si>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</si>
  <si>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</si>
  <si>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</si>
  <si>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</si>
  <si>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</si>
  <si>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</si>
  <si>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</si>
  <si>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</si>
  <si>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</si>
  <si>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</si>
  <si>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</si>
  <si>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</si>
  <si>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</si>
  <si>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</si>
  <si>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</si>
  <si>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</si>
  <si>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</si>
  <si>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</si>
  <si>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</si>
  <si>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</si>
  <si>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</si>
  <si>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</si>
  <si>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</si>
  <si>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</si>
  <si>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</si>
  <si>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</si>
  <si>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</si>
  <si>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</si>
  <si>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</si>
  <si>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</si>
  <si>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</si>
  <si>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</si>
  <si>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</si>
  <si>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</si>
  <si>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</si>
  <si>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</si>
  <si>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</si>
  <si>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</si>
  <si>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</si>
  <si>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</si>
  <si>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</si>
  <si>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</si>
  <si>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</si>
  <si>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</si>
  <si>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</si>
  <si>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</si>
  <si>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</si>
  <si>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</si>
  <si>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</si>
  <si>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</si>
  <si>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</si>
  <si>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</si>
  <si>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</si>
  <si>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</si>
  <si>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</si>
  <si>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</si>
  <si>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</si>
  <si>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</si>
  <si>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</si>
  <si>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</si>
  <si>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</si>
  <si>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</si>
  <si>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</si>
  <si>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</si>
  <si>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</si>
  <si>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</si>
  <si>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</si>
  <si>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</si>
  <si>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</si>
  <si>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</si>
  <si>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</si>
  <si>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</si>
  <si>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</si>
  <si>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</si>
  <si>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</si>
  <si>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</si>
  <si>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</si>
  <si>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</si>
  <si>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</si>
  <si>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</si>
  <si>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</si>
  <si>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</si>
  <si>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</si>
  <si>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</si>
  <si>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</si>
  <si>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</si>
  <si>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</si>
  <si>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</si>
  <si>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</si>
  <si>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</si>
  <si>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</si>
  <si>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</si>
  <si>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</si>
  <si>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</si>
  <si>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</si>
  <si>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</si>
  <si>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</si>
  <si>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</si>
  <si>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</si>
  <si>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</si>
  <si>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</si>
  <si>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</si>
  <si>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</si>
  <si>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</si>
  <si>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</si>
  <si>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</si>
  <si>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</si>
  <si>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</si>
  <si>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</si>
  <si>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</si>
  <si>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</si>
  <si>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</si>
  <si>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</si>
  <si>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</si>
  <si>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</si>
  <si>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</si>
  <si>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</si>
  <si>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</si>
  <si>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</si>
  <si>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</si>
  <si>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</si>
  <si>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</si>
  <si>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</si>
  <si>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</si>
  <si>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</si>
  <si>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</si>
  <si>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</si>
  <si>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</si>
  <si>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</si>
  <si>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</si>
  <si>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</si>
  <si>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</si>
  <si>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</si>
  <si>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</si>
  <si>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</si>
  <si>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</si>
  <si>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</si>
  <si>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</si>
  <si>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</si>
  <si>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</si>
  <si>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</si>
  <si>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</si>
  <si>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</si>
  <si>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</si>
  <si>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</si>
  <si>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</si>
  <si>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</si>
  <si>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</si>
  <si>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</si>
  <si>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</si>
  <si>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</si>
  <si>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</si>
  <si>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</si>
  <si>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</si>
  <si>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</si>
  <si>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</si>
  <si>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</si>
  <si>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</si>
  <si>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</si>
  <si>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</si>
  <si>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</si>
  <si>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</si>
  <si>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</si>
  <si>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</si>
  <si>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</si>
  <si>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</si>
  <si>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</si>
  <si>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</si>
  <si>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</si>
  <si>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</si>
  <si>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</si>
  <si>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</si>
  <si>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</si>
  <si>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</si>
  <si>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</si>
  <si>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</si>
  <si>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</si>
  <si>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</si>
  <si>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</si>
  <si>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</si>
  <si>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</si>
  <si>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</si>
  <si>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</si>
  <si>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</si>
  <si>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</si>
  <si>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</si>
  <si>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</si>
  <si>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</si>
  <si>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</si>
  <si>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</si>
  <si>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</si>
  <si>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</si>
  <si>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</si>
  <si>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</si>
  <si>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</si>
  <si>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</si>
  <si>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</si>
  <si>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</si>
  <si>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</si>
  <si>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</si>
  <si>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</si>
  <si>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</si>
  <si>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</si>
  <si>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</si>
  <si>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</si>
  <si>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</si>
  <si>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</si>
  <si>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</si>
  <si>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</si>
  <si>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</si>
  <si>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</si>
  <si>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</si>
  <si>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</si>
  <si>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</si>
  <si>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</si>
  <si>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</si>
  <si>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</si>
  <si>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</si>
  <si>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</si>
  <si>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</si>
  <si>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</si>
  <si>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</si>
  <si>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</si>
  <si>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</si>
  <si>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</si>
  <si>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</si>
  <si>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</si>
  <si>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</si>
  <si>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</si>
  <si>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</si>
  <si>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</si>
  <si>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</si>
  <si>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</si>
  <si>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</si>
  <si>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</si>
  <si>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</si>
  <si>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</si>
  <si>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</si>
  <si>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</si>
  <si>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</si>
  <si>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</si>
  <si>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</si>
  <si>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</si>
  <si>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</si>
  <si>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</si>
  <si>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</si>
  <si>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</si>
  <si>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</si>
  <si>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</si>
  <si>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</si>
  <si>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</si>
  <si>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</si>
  <si>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</si>
  <si>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</si>
  <si>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</si>
  <si>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</si>
  <si>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</si>
  <si>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</si>
  <si>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</si>
  <si>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</si>
  <si>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</si>
  <si>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</si>
  <si>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</si>
  <si>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</si>
  <si>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</si>
  <si>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</si>
  <si>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</si>
  <si>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</si>
  <si>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</si>
  <si>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</si>
  <si>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</si>
  <si>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</si>
  <si>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</si>
  <si>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</si>
  <si>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</si>
  <si>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</si>
  <si>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</si>
  <si>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</si>
  <si>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</si>
  <si>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</si>
  <si>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</si>
  <si>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</si>
  <si>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</si>
  <si>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</si>
  <si>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</si>
  <si>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</si>
  <si>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</si>
  <si>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</si>
  <si>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</si>
  <si>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</si>
  <si>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</si>
  <si>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</si>
  <si>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</si>
  <si>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</si>
  <si>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</si>
  <si>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</si>
  <si>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</si>
  <si>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</si>
  <si>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</si>
  <si>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</si>
  <si>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</si>
  <si>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</si>
  <si>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</si>
  <si>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</si>
  <si>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</si>
  <si>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</si>
  <si>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</si>
  <si>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</si>
  <si>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</si>
  <si>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</si>
  <si>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</si>
  <si>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</si>
  <si>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</si>
  <si>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</si>
  <si>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</si>
  <si>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</si>
  <si>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</si>
  <si>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</si>
  <si>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</si>
  <si>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</si>
  <si>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</si>
  <si>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</si>
  <si>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</si>
  <si>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</si>
  <si>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</si>
  <si>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</si>
  <si>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</si>
  <si>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</si>
  <si>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</si>
  <si>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</si>
  <si>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</si>
  <si>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</si>
  <si>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</si>
  <si>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</si>
  <si>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</si>
  <si>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</si>
  <si>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</si>
  <si>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</si>
  <si>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</si>
  <si>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</si>
  <si>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</si>
  <si>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</si>
  <si>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</si>
  <si>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</si>
  <si>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</si>
  <si>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</si>
  <si>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</si>
  <si>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</si>
  <si>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</si>
  <si>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</si>
  <si>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</si>
  <si>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</si>
  <si>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</si>
  <si>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</si>
  <si>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</si>
  <si>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</si>
  <si>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</si>
  <si>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</si>
  <si>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</si>
  <si>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</si>
  <si>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</si>
  <si>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</si>
  <si>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</si>
  <si>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</si>
  <si>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</si>
  <si>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</si>
  <si>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</si>
  <si>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</si>
  <si>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</si>
  <si>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</si>
  <si>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</si>
  <si>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</si>
  <si>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</si>
  <si>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</si>
  <si>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</si>
  <si>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</si>
  <si>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</si>
  <si>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</si>
  <si>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</si>
  <si>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</si>
  <si>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</si>
  <si>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</si>
  <si>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</si>
  <si>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</si>
  <si>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</si>
  <si>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</si>
  <si>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</si>
  <si>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</si>
  <si>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</si>
  <si>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</si>
  <si>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</si>
  <si>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</si>
  <si>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</si>
  <si>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</si>
  <si>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</si>
  <si>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</si>
  <si>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</si>
  <si>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</si>
  <si>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</si>
  <si>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</si>
  <si>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</si>
  <si>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</si>
  <si>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</si>
  <si>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</si>
  <si>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</si>
  <si>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</si>
  <si>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</si>
  <si>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</si>
  <si>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</si>
  <si>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</si>
  <si>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</si>
  <si>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</si>
  <si>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</si>
  <si>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</si>
  <si>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</si>
  <si>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</si>
  <si>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</si>
  <si>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</si>
  <si>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</si>
  <si>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</si>
  <si>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</si>
  <si>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</si>
  <si>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</si>
  <si>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</si>
  <si>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</si>
  <si>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</si>
  <si>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</si>
  <si>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</si>
  <si>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</si>
  <si>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</si>
  <si>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</si>
  <si>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</si>
  <si>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</si>
  <si>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</si>
  <si>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</si>
  <si>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</si>
  <si>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</si>
  <si>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</si>
  <si>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</si>
  <si>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</si>
  <si>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</si>
  <si>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</si>
  <si>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</si>
  <si>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</si>
  <si>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</si>
  <si>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</si>
  <si>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</si>
  <si>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</si>
  <si>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</si>
  <si>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</si>
  <si>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</si>
  <si>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</si>
  <si>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</si>
  <si>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</si>
  <si>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</si>
  <si>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</si>
  <si>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</si>
  <si>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</si>
  <si>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</si>
  <si>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</si>
  <si>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</si>
  <si>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</si>
  <si>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</si>
  <si>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</si>
  <si>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</si>
  <si>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</si>
  <si>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</si>
  <si>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</si>
  <si>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</si>
  <si>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</si>
  <si>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</si>
  <si>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</si>
  <si>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</si>
  <si>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</si>
  <si>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</si>
  <si>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</si>
  <si>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</si>
  <si>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</si>
  <si>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</si>
  <si>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</si>
  <si>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</si>
  <si>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</si>
  <si>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</si>
  <si>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</si>
  <si>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</si>
  <si>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</si>
  <si>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</si>
  <si>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</si>
  <si>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</si>
  <si>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</si>
  <si>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</si>
  <si>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</si>
  <si>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</si>
  <si>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</si>
  <si>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</si>
  <si>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</si>
  <si>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</si>
  <si>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</si>
  <si>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</si>
  <si>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</si>
  <si>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</si>
  <si>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</si>
  <si>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</si>
  <si>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</si>
  <si>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</si>
  <si>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</si>
  <si>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</si>
  <si>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</si>
  <si>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</si>
  <si>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</si>
  <si>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</si>
  <si>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</si>
  <si>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</si>
  <si>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</si>
  <si>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</si>
  <si>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</si>
  <si>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</si>
  <si>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</si>
  <si>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</si>
  <si>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</si>
  <si>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</si>
  <si>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</si>
  <si>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</si>
  <si>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</si>
  <si>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</si>
  <si>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</si>
  <si>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</si>
  <si>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</si>
  <si>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</si>
  <si>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</si>
  <si>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</si>
  <si>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</si>
  <si>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</si>
  <si>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</si>
  <si>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</si>
  <si>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</si>
  <si>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</si>
  <si>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</si>
  <si>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</si>
  <si>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</si>
  <si>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</si>
  <si>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</si>
  <si>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</si>
  <si>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</si>
  <si>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</si>
  <si>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</si>
  <si>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</si>
  <si>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</si>
  <si>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</si>
  <si>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</si>
  <si>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</si>
  <si>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</si>
  <si>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</si>
  <si>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</si>
  <si>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</si>
  <si>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</si>
  <si>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</si>
  <si>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</si>
  <si>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</si>
  <si>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</si>
  <si>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</si>
  <si>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</si>
  <si>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</si>
  <si>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</si>
  <si>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</si>
  <si>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</si>
  <si>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</si>
  <si>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</si>
  <si>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</si>
  <si>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</si>
  <si>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</si>
  <si>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</si>
  <si>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</si>
  <si>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</si>
  <si>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</si>
  <si>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</si>
  <si>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</si>
  <si>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</si>
  <si>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</si>
  <si>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</si>
  <si>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</si>
  <si>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</si>
  <si>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</si>
  <si>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</si>
  <si>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</si>
  <si>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</si>
  <si>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</si>
  <si>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</si>
  <si>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</si>
  <si>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</si>
  <si>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</si>
  <si>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</si>
  <si>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</si>
  <si>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</si>
  <si>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</si>
  <si>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</si>
  <si>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</si>
  <si>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</si>
  <si>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</si>
  <si>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</si>
  <si>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</si>
  <si>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</si>
  <si>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</si>
  <si>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</si>
  <si>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</si>
  <si>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</si>
  <si>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</si>
  <si>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</si>
  <si>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</si>
  <si>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</si>
  <si>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</si>
  <si>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</si>
  <si>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</si>
  <si>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</si>
  <si>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</si>
  <si>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</si>
  <si>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</si>
  <si>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</si>
  <si>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</si>
  <si>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</si>
  <si>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</si>
  <si>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</si>
  <si>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</si>
  <si>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</si>
  <si>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</si>
  <si>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</si>
  <si>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</si>
  <si>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</si>
  <si>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</si>
  <si>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</si>
  <si>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</si>
  <si>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</si>
  <si>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</si>
  <si>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</si>
  <si>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</si>
  <si>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</si>
  <si>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</si>
  <si>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</si>
  <si>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</si>
  <si>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</si>
  <si>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</si>
  <si>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</si>
  <si>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</si>
  <si>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</si>
  <si>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</si>
  <si>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</si>
  <si>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</si>
  <si>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</si>
  <si>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</si>
  <si>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</si>
  <si>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</si>
  <si>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</si>
  <si>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</si>
  <si>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</si>
  <si>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</si>
  <si>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</si>
  <si>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</si>
  <si>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</si>
  <si>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</si>
  <si>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</si>
  <si>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</si>
  <si>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</si>
  <si>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</si>
  <si>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</si>
  <si>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</si>
  <si>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</si>
  <si>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</si>
  <si>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</si>
  <si>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</si>
  <si>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</si>
  <si>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</si>
  <si>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</si>
  <si>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</si>
  <si>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</si>
  <si>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</si>
  <si>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</si>
  <si>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</si>
  <si>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</si>
  <si>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</si>
  <si>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</si>
  <si>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</si>
  <si>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</si>
  <si>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</si>
  <si>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</si>
  <si>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</si>
  <si>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</si>
  <si>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</si>
  <si>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</si>
  <si>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</si>
  <si>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</si>
  <si>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</si>
  <si>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</si>
  <si>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</si>
  <si>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</si>
  <si>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</si>
  <si>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</si>
  <si>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</si>
  <si>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</si>
  <si>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</si>
  <si>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</si>
  <si>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</si>
  <si>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</si>
  <si>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</si>
  <si>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</si>
  <si>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</si>
  <si>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</si>
  <si>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</si>
  <si>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</si>
  <si>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</si>
  <si>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</si>
  <si>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</si>
  <si>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</si>
  <si>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</si>
  <si>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</si>
  <si>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</si>
  <si>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</si>
  <si>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</si>
  <si>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</si>
  <si>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</si>
  <si>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</si>
  <si>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</si>
  <si>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</si>
  <si>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</si>
  <si>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</si>
  <si>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</si>
  <si>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</si>
  <si>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</si>
  <si>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</si>
  <si>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</si>
  <si>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</si>
  <si>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</si>
  <si>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</si>
  <si>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</si>
  <si>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</si>
  <si>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</si>
  <si>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</si>
  <si>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</si>
  <si>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</si>
  <si>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</si>
  <si>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</si>
  <si>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</si>
  <si>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</si>
  <si>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</si>
  <si>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</si>
  <si>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</si>
  <si>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</si>
  <si>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</si>
  <si>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</si>
  <si>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</si>
  <si>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</si>
  <si>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</si>
  <si>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</si>
  <si>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</si>
  <si>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</si>
  <si>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</si>
  <si>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</si>
  <si>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</si>
  <si>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</si>
  <si>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</si>
  <si>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</si>
  <si>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</si>
  <si>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</si>
  <si>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</si>
  <si>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</si>
  <si>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</si>
  <si>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</si>
  <si>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</si>
  <si>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</si>
  <si>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</si>
  <si>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</si>
  <si>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</si>
  <si>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</si>
  <si>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</si>
  <si>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</si>
  <si>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</si>
  <si>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</si>
  <si>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</si>
  <si>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</si>
  <si>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</si>
  <si>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</si>
  <si>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</si>
  <si>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</si>
  <si>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</si>
  <si>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</si>
  <si>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</si>
  <si>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</si>
  <si>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</si>
  <si>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</si>
  <si>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</si>
  <si>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</si>
  <si>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</si>
  <si>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</si>
  <si>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</si>
  <si>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</si>
  <si>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</si>
  <si>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</si>
  <si>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</si>
  <si>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</si>
  <si>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</si>
  <si>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</si>
  <si>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</si>
  <si>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</si>
  <si>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</si>
  <si>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</si>
  <si>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</si>
  <si>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</si>
  <si>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</si>
  <si>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</si>
  <si>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</si>
  <si>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</si>
  <si>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</si>
  <si>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</si>
  <si>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</si>
  <si>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</si>
  <si>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</si>
  <si>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</si>
  <si>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</si>
  <si>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</si>
  <si>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</si>
  <si>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</si>
  <si>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</si>
  <si>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</si>
  <si>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</si>
  <si>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</si>
  <si>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</si>
  <si>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</si>
  <si>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</si>
  <si>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</si>
  <si>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</si>
  <si>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</si>
  <si>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</si>
  <si>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</si>
  <si>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</si>
  <si>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</si>
  <si>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</si>
  <si>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</si>
  <si>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</si>
  <si>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</si>
  <si>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</si>
  <si>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</si>
  <si>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</si>
  <si>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</si>
  <si>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</si>
  <si>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</si>
  <si>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</si>
  <si>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</si>
  <si>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</si>
  <si>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</si>
  <si>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</si>
  <si>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</si>
  <si>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</si>
  <si>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</si>
  <si>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</si>
  <si>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</si>
  <si>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</si>
  <si>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</si>
  <si>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</si>
  <si>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</si>
  <si>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</si>
  <si>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</si>
  <si>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</si>
  <si>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</si>
  <si>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</si>
  <si>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</si>
  <si>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</si>
  <si>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</si>
  <si>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</si>
  <si>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</si>
  <si>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</si>
  <si>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</si>
  <si>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</si>
  <si>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</si>
  <si>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</si>
  <si>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</si>
  <si>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</si>
  <si>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</si>
  <si>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</si>
  <si>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</si>
  <si>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</si>
  <si>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</si>
  <si>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</si>
  <si>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</si>
  <si>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</si>
  <si>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</si>
  <si>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</si>
  <si>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</si>
  <si>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</si>
  <si>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</si>
  <si>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</si>
  <si>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</si>
  <si>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</si>
  <si>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</si>
  <si>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</si>
  <si>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</si>
  <si>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</si>
  <si>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</si>
  <si>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</si>
  <si>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</si>
  <si>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</si>
  <si>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</si>
  <si>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</si>
  <si>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</si>
  <si>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</si>
  <si>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</si>
  <si>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</si>
  <si>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</si>
  <si>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</si>
  <si>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</si>
  <si>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</si>
  <si>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</si>
  <si>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</si>
  <si>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</si>
  <si>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</si>
  <si>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</si>
  <si>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</si>
  <si>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</si>
  <si>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</si>
  <si>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</si>
  <si>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</si>
  <si>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</si>
  <si>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</si>
  <si>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</si>
  <si>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</si>
  <si>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</si>
  <si>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</si>
  <si>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</si>
  <si>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</si>
  <si>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</si>
  <si>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</si>
  <si>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</si>
  <si>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</si>
  <si>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</si>
  <si>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</si>
  <si>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</si>
  <si>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</si>
  <si>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</si>
  <si>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</si>
  <si>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</si>
  <si>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</si>
  <si>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</si>
  <si>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</si>
  <si>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</si>
  <si>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</si>
  <si>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</si>
  <si>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</si>
  <si>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</si>
  <si>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</si>
  <si>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</si>
  <si>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</si>
  <si>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</si>
  <si>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</si>
  <si>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</si>
  <si>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</si>
  <si>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</si>
  <si>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</si>
  <si>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</si>
  <si>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</si>
  <si>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</si>
  <si>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</si>
  <si>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</si>
  <si>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</si>
  <si>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</si>
  <si>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</si>
  <si>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</si>
  <si>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</si>
  <si>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</si>
  <si>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</si>
  <si>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</si>
  <si>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</si>
  <si>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</si>
  <si>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</si>
  <si>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</si>
  <si>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</si>
  <si>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</si>
  <si>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</si>
  <si>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</si>
  <si>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</si>
  <si>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</si>
  <si>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</si>
  <si>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</si>
  <si>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</si>
  <si>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</si>
  <si>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</si>
  <si>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</si>
  <si>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</si>
  <si>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</si>
  <si>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</si>
  <si>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</si>
  <si>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</si>
  <si>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</si>
  <si>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</si>
  <si>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</si>
  <si>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</si>
  <si>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</si>
  <si>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</si>
  <si>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</si>
  <si>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</si>
  <si>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</si>
  <si>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</si>
  <si>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</si>
  <si>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</si>
  <si>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</si>
  <si>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</si>
  <si>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</si>
  <si>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</si>
  <si>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</si>
  <si>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</si>
  <si>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</si>
  <si>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</si>
  <si>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</si>
  <si>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</si>
  <si>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</si>
  <si>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</si>
  <si>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</si>
  <si>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</si>
  <si>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</si>
  <si>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</si>
  <si>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</si>
  <si>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</si>
  <si>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</si>
  <si>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</si>
  <si>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</si>
  <si>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</si>
  <si>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</si>
  <si>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</si>
  <si>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</si>
  <si>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</si>
  <si>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</si>
  <si>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</si>
  <si>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</si>
  <si>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</si>
  <si>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</si>
  <si>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</si>
  <si>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</si>
  <si>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</si>
  <si>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</si>
  <si>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</si>
  <si>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</si>
  <si>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</si>
  <si>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</si>
  <si>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</si>
  <si>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</si>
  <si>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</si>
  <si>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</si>
  <si>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</si>
  <si>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</si>
  <si>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</si>
  <si>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</si>
  <si>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</si>
  <si>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</si>
  <si>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</si>
  <si>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</si>
  <si>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</si>
  <si>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</si>
  <si>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</si>
  <si>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</si>
  <si>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</si>
  <si>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</si>
  <si>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</si>
  <si>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</si>
  <si>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</si>
  <si>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</si>
  <si>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</si>
  <si>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</si>
  <si>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</si>
  <si>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</si>
  <si>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</si>
  <si>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</si>
  <si>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</si>
  <si>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</si>
  <si>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</si>
  <si>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</si>
  <si>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</si>
  <si>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</si>
  <si>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</si>
  <si>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</si>
  <si>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</si>
  <si>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</si>
  <si>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</si>
  <si>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</si>
  <si>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</si>
  <si>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</si>
  <si>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</si>
  <si>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</si>
  <si>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</si>
  <si>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</si>
  <si>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</si>
  <si>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</si>
  <si>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</si>
  <si>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</si>
  <si>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</si>
  <si>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</si>
  <si>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</si>
  <si>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</si>
  <si>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</si>
  <si>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</si>
  <si>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</si>
  <si>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</si>
  <si>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</si>
  <si>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</si>
  <si>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</si>
  <si>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</si>
  <si>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</si>
  <si>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</si>
  <si>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</si>
  <si>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</si>
  <si>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</si>
  <si>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</si>
  <si>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</si>
  <si>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</si>
  <si>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</si>
  <si>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</si>
  <si>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</si>
  <si>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</si>
  <si>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</si>
  <si>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</si>
  <si>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</si>
  <si>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</si>
  <si>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</si>
  <si>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</si>
  <si>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</si>
  <si>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</si>
  <si>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</si>
  <si>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</si>
  <si>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</si>
  <si>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</si>
  <si>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</si>
  <si>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</si>
  <si>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</si>
  <si>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</si>
  <si>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</si>
  <si>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</si>
  <si>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</si>
  <si>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</si>
  <si>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</si>
  <si>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</si>
  <si>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</si>
  <si>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</si>
  <si>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</si>
  <si>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</si>
  <si>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</si>
  <si>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</si>
  <si>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</si>
  <si>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</si>
  <si>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</si>
  <si>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</si>
  <si>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</si>
  <si>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</si>
  <si>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</si>
  <si>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</si>
  <si>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</si>
  <si>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</si>
  <si>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</si>
  <si>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</si>
  <si>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</si>
  <si>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</si>
  <si>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</si>
  <si>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</si>
  <si>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</si>
  <si>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</si>
  <si>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</si>
  <si>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</si>
  <si>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</si>
  <si>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</si>
  <si>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</si>
  <si>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</si>
  <si>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</si>
  <si>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</si>
  <si>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</si>
  <si>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</si>
  <si>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</si>
  <si>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</si>
  <si>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</si>
  <si>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</si>
  <si>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</si>
  <si>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</si>
  <si>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</si>
  <si>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</si>
  <si>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</si>
  <si>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</si>
  <si>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</si>
  <si>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</si>
  <si>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</si>
  <si>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</si>
  <si>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</si>
  <si>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</si>
  <si>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</si>
  <si>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</si>
  <si>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</si>
  <si>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</si>
  <si>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</si>
  <si>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</si>
  <si>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</si>
  <si>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</si>
  <si>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</si>
  <si>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</si>
  <si>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</si>
  <si>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</si>
  <si>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</si>
  <si>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</si>
  <si>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</si>
  <si>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</si>
  <si>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</si>
  <si>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</si>
  <si>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</si>
  <si>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</si>
  <si>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</si>
  <si>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</si>
  <si>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</si>
  <si>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</si>
  <si>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</si>
  <si>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</si>
  <si>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</si>
  <si>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</si>
  <si>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</si>
  <si>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</si>
  <si>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</si>
  <si>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</si>
  <si>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</si>
  <si>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</si>
  <si>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</si>
  <si>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</si>
  <si>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</si>
  <si>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</si>
  <si>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</si>
  <si>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</si>
  <si>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</si>
  <si>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</si>
  <si>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</si>
  <si>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</si>
  <si>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</si>
  <si>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</si>
  <si>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</si>
  <si>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</si>
  <si>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</si>
  <si>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</si>
  <si>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</si>
  <si>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</si>
  <si>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</si>
  <si>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</si>
  <si>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</si>
  <si>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</si>
  <si>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</si>
  <si>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</si>
  <si>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</si>
  <si>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</si>
  <si>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</si>
  <si>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</si>
  <si>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</si>
  <si>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</si>
  <si>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</si>
  <si>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</si>
  <si>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</si>
  <si>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</si>
  <si>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</si>
  <si>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</si>
  <si>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</si>
  <si>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</si>
  <si>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</si>
  <si>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</si>
  <si>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</si>
  <si>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</si>
  <si>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</si>
  <si>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</si>
  <si>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</si>
  <si>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</si>
  <si>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</si>
  <si>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</si>
  <si>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</si>
  <si>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</si>
  <si>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</si>
  <si>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</si>
  <si>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</si>
  <si>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</si>
  <si>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</si>
  <si>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</si>
  <si>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</si>
  <si>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</si>
  <si>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</si>
  <si>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</si>
  <si>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</si>
  <si>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</si>
  <si>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</si>
  <si>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</si>
  <si>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</si>
  <si>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</si>
  <si>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</si>
  <si>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</si>
  <si>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</si>
  <si>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</si>
  <si>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</si>
  <si>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</si>
  <si>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</si>
  <si>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</si>
  <si>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</si>
  <si>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</si>
  <si>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</si>
  <si>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</si>
  <si>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</si>
  <si>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</si>
  <si>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</si>
  <si>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</si>
  <si>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</si>
  <si>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</si>
  <si>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</si>
  <si>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</si>
  <si>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</si>
  <si>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</si>
  <si>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</si>
  <si>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</si>
  <si>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</si>
  <si>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</si>
  <si>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</si>
  <si>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</si>
  <si>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</si>
  <si>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</si>
  <si>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</si>
  <si>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</si>
  <si>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</si>
  <si>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</si>
  <si>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</si>
  <si>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</si>
  <si>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</si>
  <si>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</si>
  <si>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</si>
  <si>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</si>
  <si>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</si>
  <si>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</si>
  <si>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</si>
  <si>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</si>
  <si>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</si>
  <si>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</si>
  <si>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</si>
  <si>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</si>
  <si>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</si>
  <si>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</si>
  <si>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</si>
  <si>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</si>
  <si>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</si>
  <si>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</si>
  <si>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</si>
  <si>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</si>
  <si>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</si>
  <si>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</si>
  <si>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</si>
  <si>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</si>
  <si>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</si>
  <si>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</si>
  <si>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</si>
  <si>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</si>
  <si>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</si>
  <si>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</si>
  <si>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</si>
  <si>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</si>
  <si>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</si>
  <si>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</si>
  <si>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</si>
  <si>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</si>
  <si>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</si>
  <si>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</si>
  <si>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</si>
  <si>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</si>
  <si>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</si>
  <si>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</si>
  <si>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</si>
  <si>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</si>
  <si>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</si>
  <si>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</si>
  <si>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</si>
  <si>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</si>
  <si>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</si>
  <si>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</si>
  <si>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</si>
  <si>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</si>
  <si>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</si>
  <si>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</si>
  <si>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</si>
  <si>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</si>
  <si>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</si>
  <si>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</si>
  <si>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</si>
  <si>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</si>
  <si>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</si>
  <si>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</si>
  <si>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</si>
  <si>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</si>
  <si>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</si>
  <si>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</si>
  <si>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</si>
  <si>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</si>
  <si>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</si>
  <si>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</si>
  <si>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</si>
  <si>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</si>
  <si>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</si>
  <si>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</si>
  <si>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</si>
  <si>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</si>
  <si>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</si>
  <si>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</si>
  <si>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</si>
  <si>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</si>
  <si>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</si>
  <si>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</si>
  <si>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</si>
  <si>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</si>
  <si>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</si>
  <si>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</si>
  <si>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</si>
  <si>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</si>
  <si>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</si>
  <si>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</si>
  <si>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</si>
  <si>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</si>
  <si>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</si>
  <si>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</si>
  <si>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</si>
  <si>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</si>
  <si>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</si>
  <si>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</si>
  <si>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</si>
  <si>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</si>
  <si>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</si>
  <si>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</si>
  <si>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</si>
  <si>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</si>
  <si>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</si>
  <si>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</si>
  <si>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</si>
  <si>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</si>
  <si>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</si>
  <si>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</si>
  <si>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</si>
  <si>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</si>
  <si>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</si>
  <si>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</si>
  <si>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</si>
  <si>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</si>
  <si>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</si>
  <si>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</si>
  <si>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</si>
  <si>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</si>
  <si>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</si>
  <si>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</si>
  <si>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</si>
  <si>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</si>
  <si>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</si>
  <si>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</si>
  <si>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</si>
  <si>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</si>
  <si>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</si>
  <si>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</si>
  <si>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</si>
  <si>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</si>
  <si>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</si>
  <si>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</si>
  <si>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</si>
  <si>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</si>
  <si>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</si>
  <si>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</si>
  <si>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</si>
  <si>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</si>
  <si>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</si>
  <si>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</si>
  <si>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</si>
  <si>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</si>
  <si>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</si>
  <si>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</si>
  <si>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</si>
  <si>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</si>
  <si>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</si>
  <si>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</si>
  <si>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</si>
  <si>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</si>
  <si>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</si>
  <si>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</si>
  <si>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</si>
  <si>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</si>
  <si>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</si>
  <si>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</si>
  <si>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</si>
  <si>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</si>
  <si>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</si>
  <si>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</si>
  <si>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</si>
  <si>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</si>
  <si>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</si>
  <si>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</si>
  <si>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</si>
  <si>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</si>
  <si>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</si>
  <si>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</si>
  <si>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</si>
  <si>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</si>
  <si>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</si>
  <si>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</si>
  <si>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</si>
  <si>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</si>
  <si>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</si>
  <si>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</si>
  <si>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</si>
  <si>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</si>
  <si>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</si>
  <si>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</si>
  <si>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</si>
  <si>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</si>
  <si>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</si>
  <si>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</si>
  <si>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</si>
  <si>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</si>
  <si>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</si>
  <si>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</si>
  <si>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</si>
  <si>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</si>
  <si>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</si>
  <si>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</si>
  <si>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</si>
  <si>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</si>
  <si>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</si>
  <si>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</si>
  <si>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</si>
  <si>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</si>
  <si>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</si>
  <si>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</si>
  <si>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</si>
  <si>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</si>
  <si>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</si>
  <si>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</si>
  <si>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</si>
  <si>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</si>
  <si>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</si>
  <si>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</si>
  <si>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</si>
  <si>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</si>
  <si>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</si>
  <si>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</si>
  <si>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</si>
  <si>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</si>
  <si>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</si>
  <si>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</si>
  <si>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</si>
  <si>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</si>
  <si>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</si>
  <si>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</si>
  <si>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</si>
  <si>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</si>
  <si>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</si>
  <si>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</si>
  <si>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</si>
  <si>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</si>
  <si>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</si>
  <si>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</si>
  <si>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</si>
  <si>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</si>
  <si>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</si>
  <si>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</si>
  <si>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</si>
  <si>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</si>
  <si>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</si>
  <si>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</si>
  <si>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</si>
  <si>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</si>
  <si>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</si>
  <si>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</si>
  <si>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</si>
  <si>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</si>
  <si>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</si>
  <si>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</si>
  <si>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</si>
  <si>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</si>
  <si>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</si>
  <si>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</si>
  <si>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</si>
  <si>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</si>
  <si>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</si>
  <si>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</si>
  <si>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</si>
  <si>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</si>
  <si>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</si>
  <si>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</si>
  <si>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</si>
  <si>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</si>
  <si>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</si>
  <si>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</si>
  <si>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</si>
  <si>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</si>
  <si>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</si>
  <si>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</si>
  <si>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</si>
  <si>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</si>
  <si>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</si>
  <si>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</si>
  <si>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</si>
  <si>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</si>
  <si>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</si>
  <si>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</si>
  <si>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</si>
  <si>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</si>
  <si>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</si>
  <si>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</si>
  <si>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</si>
  <si>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</si>
  <si>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</si>
  <si>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</si>
  <si>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</si>
  <si>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</si>
  <si>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</si>
  <si>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</si>
  <si>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</si>
  <si>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</si>
  <si>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</si>
  <si>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</si>
  <si>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</si>
  <si>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</si>
  <si>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</si>
  <si>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</si>
  <si>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</si>
  <si>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</si>
  <si>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</si>
  <si>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</si>
  <si>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</si>
  <si>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</si>
  <si>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</si>
  <si>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</si>
  <si>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</si>
  <si>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</si>
  <si>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</si>
  <si>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</si>
  <si>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</si>
  <si>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</si>
  <si>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</si>
  <si>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</si>
  <si>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</si>
  <si>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</si>
  <si>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</si>
  <si>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</si>
  <si>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</si>
  <si>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</si>
  <si>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</si>
  <si>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</si>
  <si>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</si>
  <si>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</si>
  <si>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</si>
  <si>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</si>
  <si>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</si>
  <si>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</si>
  <si>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</si>
  <si>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</si>
  <si>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</si>
  <si>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</si>
  <si>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</si>
  <si>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</si>
  <si>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</si>
  <si>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</si>
  <si>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</si>
  <si>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</si>
  <si>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</si>
  <si>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</si>
  <si>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</si>
  <si>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</si>
  <si>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</si>
  <si>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</si>
  <si>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</si>
  <si>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</si>
  <si>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</si>
  <si>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</si>
  <si>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</si>
  <si>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</si>
  <si>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</si>
  <si>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</si>
  <si>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</si>
  <si>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</si>
  <si>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</si>
  <si>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</si>
  <si>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</si>
  <si>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</si>
  <si>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</si>
  <si>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</si>
  <si>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</si>
  <si>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</si>
  <si>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</si>
  <si>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</si>
  <si>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</si>
  <si>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</si>
  <si>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</si>
  <si>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</si>
  <si>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</si>
  <si>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</si>
  <si>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</si>
  <si>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</si>
  <si>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</si>
  <si>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</si>
  <si>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</si>
  <si>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</si>
  <si>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</si>
  <si>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</si>
  <si>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</si>
  <si>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</si>
  <si>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</si>
  <si>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</si>
  <si>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</si>
  <si>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</si>
  <si>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</si>
  <si>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</si>
  <si>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</si>
  <si>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</si>
  <si>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</si>
  <si>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</si>
  <si>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</si>
  <si>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</si>
  <si>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</si>
  <si>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</si>
  <si>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</si>
  <si>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</si>
  <si>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</si>
  <si>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</si>
  <si>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</si>
  <si>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</si>
  <si>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</si>
  <si>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</si>
  <si>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</si>
  <si>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</si>
  <si>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</si>
  <si>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</si>
  <si>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</si>
  <si>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</si>
  <si>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</si>
  <si>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</si>
  <si>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</si>
  <si>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</si>
  <si>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</si>
  <si>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</si>
  <si>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</si>
  <si>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</si>
  <si>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</si>
  <si>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</si>
  <si>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</si>
  <si>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</si>
  <si>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</si>
  <si>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</si>
  <si>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</si>
  <si>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</si>
  <si>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</si>
  <si>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</si>
  <si>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</si>
  <si>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</si>
  <si>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</si>
  <si>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</si>
  <si>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</si>
  <si>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</si>
  <si>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</si>
  <si>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</si>
  <si>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</si>
  <si>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</si>
  <si>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</si>
  <si>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</si>
  <si>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</si>
  <si>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</si>
  <si>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</si>
  <si>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</si>
  <si>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</si>
  <si>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</si>
  <si>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</si>
  <si>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</si>
  <si>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</si>
  <si>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</si>
  <si>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</si>
  <si>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</si>
  <si>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</si>
  <si>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</si>
  <si>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</si>
  <si>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</si>
  <si>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</si>
  <si>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</si>
  <si>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</si>
  <si>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</si>
  <si>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</si>
  <si>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</si>
  <si>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</si>
  <si>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</si>
  <si>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</si>
  <si>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</si>
  <si>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</si>
  <si>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</si>
  <si>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</si>
  <si>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</si>
  <si>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</si>
  <si>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</si>
  <si>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</si>
  <si>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</si>
  <si>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</si>
  <si>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</si>
  <si>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</si>
  <si>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</si>
  <si>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</si>
  <si>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</si>
  <si>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</si>
  <si>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</si>
  <si>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</si>
  <si>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</si>
  <si>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</si>
  <si>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</si>
  <si>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</si>
  <si>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</si>
  <si>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</si>
  <si>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</si>
  <si>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</si>
  <si>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</si>
  <si>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</si>
  <si>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</si>
  <si>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</si>
  <si>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</si>
  <si>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</si>
  <si>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</si>
  <si>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</si>
  <si>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</si>
  <si>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</si>
  <si>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</si>
  <si>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</si>
  <si>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</si>
  <si>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</si>
  <si>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</si>
  <si>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</si>
  <si>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</si>
  <si>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</si>
  <si>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</si>
  <si>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</si>
  <si>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</si>
  <si>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</si>
  <si>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</si>
  <si>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</si>
  <si>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</si>
  <si>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</si>
  <si>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</si>
  <si>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</si>
  <si>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</si>
  <si>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</si>
  <si>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</si>
  <si>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</si>
  <si>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</si>
  <si>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</si>
  <si>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</si>
  <si>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</si>
  <si>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</si>
  <si>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</si>
  <si>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</si>
  <si>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</si>
  <si>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</si>
  <si>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</si>
  <si>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</si>
  <si>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</si>
  <si>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</si>
  <si>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</si>
  <si>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</si>
  <si>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</si>
  <si>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</si>
  <si>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</si>
  <si>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</si>
  <si>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</si>
  <si>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</si>
  <si>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</si>
  <si>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</si>
  <si>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</si>
  <si>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</si>
  <si>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</si>
  <si>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</si>
  <si>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</si>
  <si>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</si>
  <si>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</si>
  <si>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</si>
  <si>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</si>
  <si>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</si>
  <si>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</si>
  <si>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</si>
  <si>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</si>
  <si>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</si>
  <si>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</si>
  <si>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</si>
  <si>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</si>
  <si>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</si>
  <si>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</si>
  <si>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</si>
  <si>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</si>
  <si>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</si>
  <si>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</si>
  <si>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</si>
  <si>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</si>
  <si>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</si>
  <si>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</si>
  <si>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</si>
  <si>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</si>
  <si>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</si>
  <si>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</si>
  <si>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</si>
  <si>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</si>
  <si>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</si>
  <si>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</si>
  <si>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</si>
  <si>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</si>
  <si>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</si>
  <si>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</si>
  <si>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</si>
  <si>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</si>
  <si>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</si>
  <si>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</si>
  <si>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</si>
  <si>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</si>
  <si>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</si>
  <si>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</si>
  <si>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</si>
  <si>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</si>
  <si>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</si>
  <si>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</si>
  <si>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</si>
  <si>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</si>
  <si>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</si>
  <si>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</si>
  <si>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</si>
  <si>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</si>
  <si>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</si>
  <si>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</si>
  <si>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</si>
  <si>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</si>
  <si>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</si>
  <si>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</si>
  <si>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</si>
  <si>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</si>
  <si>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</si>
  <si>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</si>
  <si>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</si>
  <si>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</si>
  <si>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</si>
  <si>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</si>
  <si>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</si>
  <si>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</si>
  <si>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</si>
  <si>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</si>
  <si>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</si>
  <si>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</si>
  <si>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</si>
  <si>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</si>
  <si>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</si>
  <si>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</si>
  <si>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</si>
  <si>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</si>
  <si>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</si>
  <si>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</si>
  <si>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</si>
  <si>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</si>
  <si>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</si>
  <si>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</si>
  <si>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</si>
  <si>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</si>
  <si>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</si>
  <si>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</si>
  <si>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</si>
  <si>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</si>
  <si>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</si>
  <si>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</si>
  <si>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</si>
  <si>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</si>
  <si>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</si>
  <si>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</si>
  <si>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</si>
  <si>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</si>
  <si>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</si>
  <si>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</si>
  <si>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</si>
  <si>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</si>
  <si>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</si>
  <si>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</si>
  <si>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</si>
  <si>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</si>
  <si>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</si>
  <si>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</si>
  <si>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</si>
  <si>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</si>
  <si>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</si>
  <si>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</si>
  <si>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</si>
  <si>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</si>
  <si>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</si>
  <si>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</si>
  <si>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</si>
  <si>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</si>
  <si>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</si>
  <si>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</si>
  <si>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</si>
  <si>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</si>
  <si>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</si>
  <si>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</si>
  <si>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</si>
  <si>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</si>
  <si>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</si>
  <si>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</si>
  <si>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</si>
  <si>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</si>
  <si>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</si>
  <si>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</si>
  <si>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</si>
  <si>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</si>
  <si>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</si>
  <si>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</si>
  <si>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</si>
  <si>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</si>
  <si>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</si>
  <si>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</si>
  <si>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</si>
  <si>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</si>
  <si>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</si>
  <si>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</si>
  <si>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</si>
  <si>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</si>
  <si>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</si>
  <si>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</si>
  <si>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</si>
  <si>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</si>
  <si>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</si>
  <si>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</si>
  <si>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</si>
  <si>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</si>
  <si>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</si>
  <si>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</si>
  <si>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</si>
  <si>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</si>
  <si>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</si>
  <si>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</si>
  <si>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</si>
  <si>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</si>
  <si>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</si>
  <si>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</si>
  <si>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</si>
  <si>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</si>
  <si>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</si>
  <si>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</si>
  <si>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</si>
  <si>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</si>
  <si>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</si>
  <si>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</si>
  <si>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</si>
  <si>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</si>
  <si>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</si>
  <si>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</si>
  <si>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</si>
  <si>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</si>
  <si>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</si>
  <si>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</si>
  <si>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</si>
  <si>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</si>
  <si>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</si>
  <si>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</si>
  <si>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</si>
  <si>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</si>
  <si>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</si>
  <si>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</si>
  <si>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</si>
  <si>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</si>
  <si>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</si>
  <si>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</si>
  <si>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</si>
  <si>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</si>
  <si>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</si>
  <si>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</si>
  <si>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</si>
  <si>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</si>
  <si>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</si>
  <si>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</si>
  <si>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</si>
  <si>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</si>
  <si>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</si>
  <si>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</si>
  <si>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</si>
  <si>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</si>
  <si>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</si>
  <si>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</si>
  <si>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</si>
  <si>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</si>
  <si>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</si>
  <si>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</si>
  <si>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</si>
  <si>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</si>
  <si>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</si>
  <si>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</si>
  <si>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</si>
  <si>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</si>
  <si>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</si>
  <si>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</si>
  <si>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</si>
  <si>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</si>
  <si>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</si>
  <si>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</si>
  <si>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</si>
  <si>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</si>
  <si>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</si>
  <si>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</si>
  <si>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</si>
  <si>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</si>
  <si>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</si>
  <si>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</si>
  <si>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</si>
  <si>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</si>
  <si>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</si>
  <si>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</si>
  <si>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</si>
  <si>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</si>
  <si>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</si>
  <si>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</si>
  <si>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</si>
  <si>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</si>
  <si>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</si>
  <si>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</si>
  <si>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</si>
  <si>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</si>
  <si>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</si>
  <si>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</si>
  <si>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</si>
  <si>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</si>
  <si>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</si>
  <si>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</si>
  <si>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</si>
  <si>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</si>
  <si>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</si>
  <si>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</si>
  <si>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</si>
  <si>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</si>
  <si>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</si>
  <si>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</si>
  <si>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</si>
  <si>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</si>
  <si>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</si>
  <si>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</si>
  <si>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</si>
  <si>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</si>
  <si>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</si>
  <si>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</si>
  <si>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</si>
  <si>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</si>
  <si>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</si>
  <si>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</si>
  <si>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</si>
  <si>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</si>
  <si>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</si>
  <si>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</si>
  <si>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</si>
  <si>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</si>
  <si>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</si>
  <si>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</si>
  <si>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</si>
  <si>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</si>
  <si>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</si>
  <si>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</si>
  <si>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</si>
  <si>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</si>
  <si>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</si>
  <si>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</si>
  <si>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</si>
  <si>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</si>
  <si>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</si>
  <si>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</si>
  <si>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</si>
  <si>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</si>
  <si>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</si>
  <si>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</si>
  <si>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</si>
  <si>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</si>
  <si>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</si>
  <si>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</si>
  <si>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</si>
  <si>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</si>
  <si>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</si>
  <si>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</si>
  <si>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</si>
  <si>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</si>
  <si>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</si>
  <si>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</si>
  <si>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</si>
  <si>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</si>
  <si>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</si>
  <si>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</si>
  <si>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</si>
  <si>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</si>
  <si>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</si>
  <si>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</si>
  <si>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</si>
  <si>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</si>
  <si>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</si>
  <si>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</si>
  <si>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</si>
  <si>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</si>
  <si>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</si>
  <si>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</si>
  <si>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</si>
  <si>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</si>
  <si>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</si>
  <si>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</si>
  <si>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</si>
  <si>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</si>
  <si>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</si>
  <si>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</si>
  <si>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</si>
  <si>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</si>
  <si>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</si>
  <si>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</si>
  <si>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</si>
  <si>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</si>
  <si>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</si>
  <si>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</si>
  <si>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</si>
  <si>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</si>
  <si>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</si>
  <si>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</si>
  <si>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</si>
  <si>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</si>
  <si>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</si>
  <si>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</si>
  <si>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</si>
  <si>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</si>
  <si>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</si>
  <si>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</si>
  <si>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</si>
  <si>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</si>
  <si>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</si>
  <si>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</si>
  <si>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</si>
  <si>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</si>
  <si>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</si>
  <si>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</si>
  <si>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</si>
  <si>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</si>
  <si>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</si>
  <si>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</si>
  <si>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</si>
  <si>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</si>
  <si>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</si>
  <si>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</si>
  <si>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</si>
  <si>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</si>
  <si>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</si>
  <si>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</si>
  <si>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</si>
  <si>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</si>
  <si>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</si>
  <si>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</si>
  <si>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</si>
  <si>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</si>
  <si>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</si>
  <si>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</si>
  <si>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</si>
  <si>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</si>
  <si>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</si>
  <si>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</si>
  <si>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</si>
  <si>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</si>
  <si>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</si>
  <si>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</si>
  <si>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</si>
  <si>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</si>
  <si>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</si>
  <si>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</si>
  <si>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</si>
  <si>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</si>
  <si>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</si>
  <si>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</si>
  <si>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</si>
  <si>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</si>
  <si>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</si>
  <si>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</si>
  <si>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</si>
  <si>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</si>
  <si>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</si>
  <si>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</si>
  <si>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</si>
  <si>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</si>
  <si>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</si>
  <si>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</si>
  <si>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</si>
  <si>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</si>
  <si>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</si>
  <si>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</si>
  <si>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</si>
  <si>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</si>
  <si>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</si>
  <si>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</si>
  <si>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</si>
  <si>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</si>
  <si>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</si>
  <si>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</si>
  <si>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</si>
  <si>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</si>
  <si>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</si>
  <si>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</si>
  <si>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</si>
  <si>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</si>
  <si>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</si>
  <si>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</si>
  <si>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</si>
  <si>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</si>
  <si>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</si>
  <si>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</si>
  <si>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</si>
  <si>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</si>
  <si>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</si>
  <si>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</si>
  <si>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</si>
  <si>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</si>
  <si>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</si>
  <si>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</si>
  <si>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</si>
  <si>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</si>
  <si>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</si>
  <si>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</si>
  <si>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</si>
  <si>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</si>
  <si>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</si>
  <si>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</si>
  <si>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</si>
  <si>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</si>
  <si>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</si>
  <si>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</si>
  <si>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</si>
  <si>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</si>
  <si>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</si>
  <si>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</si>
  <si>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</si>
  <si>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</si>
  <si>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</si>
  <si>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</si>
  <si>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</si>
  <si>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</si>
  <si>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</si>
  <si>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</si>
  <si>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</si>
  <si>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</si>
  <si>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</si>
  <si>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</si>
  <si>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</si>
  <si>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</si>
  <si>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</si>
  <si>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</si>
  <si>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</si>
  <si>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</si>
  <si>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</si>
  <si>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</si>
  <si>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</si>
  <si>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</si>
  <si>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</si>
  <si>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</si>
  <si>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</si>
  <si>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</si>
  <si>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</si>
  <si>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</si>
  <si>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</si>
  <si>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</si>
  <si>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</si>
  <si>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</si>
  <si>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</si>
  <si>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</si>
  <si>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</si>
  <si>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</si>
  <si>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</si>
  <si>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</si>
  <si>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</si>
  <si>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</si>
  <si>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</si>
  <si>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</si>
  <si>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</si>
  <si>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</si>
  <si>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</si>
  <si>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</si>
  <si>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</si>
  <si>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</si>
  <si>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</si>
  <si>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</si>
  <si>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</si>
  <si>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</si>
  <si>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</si>
  <si>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</si>
  <si>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</si>
  <si>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</si>
  <si>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</si>
  <si>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</si>
  <si>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</si>
  <si>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</si>
  <si>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</si>
  <si>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</si>
  <si>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</si>
  <si>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</si>
  <si>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</si>
  <si>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</si>
  <si>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</si>
  <si>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</si>
  <si>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</si>
  <si>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</si>
  <si>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</si>
  <si>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</si>
  <si>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</si>
  <si>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</si>
  <si>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</si>
  <si>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</si>
  <si>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</si>
  <si>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</si>
  <si>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</si>
  <si>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</si>
  <si>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</si>
  <si>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</si>
  <si>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</si>
  <si>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</si>
  <si>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</si>
  <si>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</si>
  <si>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</si>
  <si>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</si>
  <si>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</si>
  <si>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</si>
  <si>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</si>
  <si>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</si>
  <si>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</si>
  <si>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</si>
  <si>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</si>
  <si>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</si>
  <si>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</si>
  <si>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</si>
  <si>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</si>
  <si>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</si>
  <si>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</si>
  <si>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</si>
  <si>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</si>
  <si>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</si>
  <si>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</si>
  <si>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</si>
  <si>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</si>
  <si>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</si>
  <si>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</si>
  <si>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</si>
  <si>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</si>
  <si>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</si>
  <si>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</si>
  <si>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</si>
  <si>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</si>
  <si>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</si>
  <si>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</si>
  <si>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</si>
  <si>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</si>
  <si>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</si>
  <si>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</si>
  <si>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</si>
  <si>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</si>
  <si>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</si>
  <si>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</si>
  <si>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</si>
  <si>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</si>
  <si>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</si>
  <si>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</si>
  <si>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</si>
  <si>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</si>
  <si>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</si>
  <si>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</si>
  <si>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</si>
  <si>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</si>
  <si>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</si>
  <si>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</si>
  <si>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</si>
  <si>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</si>
  <si>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</si>
  <si>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</si>
  <si>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</si>
  <si>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</si>
  <si>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</si>
  <si>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</si>
  <si>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</si>
  <si>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</si>
  <si>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</si>
  <si>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</si>
  <si>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</si>
  <si>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</si>
  <si>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</si>
  <si>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</si>
  <si>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</si>
  <si>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</si>
  <si>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</si>
  <si>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</si>
  <si>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</si>
  <si>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</si>
  <si>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</si>
  <si>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</si>
  <si>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</si>
  <si>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</si>
  <si>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</si>
  <si>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</si>
  <si>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</si>
  <si>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</si>
  <si>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</si>
  <si>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</si>
  <si>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</si>
  <si>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</si>
  <si>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</si>
  <si>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</si>
  <si>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</si>
  <si>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</si>
  <si>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</si>
  <si>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</si>
  <si>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</si>
  <si>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</si>
  <si>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</si>
  <si>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</si>
  <si>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</si>
  <si>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</si>
  <si>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</si>
  <si>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</si>
  <si>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</si>
  <si>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</si>
  <si>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</si>
  <si>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</si>
  <si>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</si>
  <si>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</si>
  <si>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</si>
  <si>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</si>
  <si>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</si>
  <si>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</si>
  <si>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</si>
  <si>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</si>
  <si>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</si>
  <si>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</si>
  <si>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</si>
  <si>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</si>
  <si>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</si>
  <si>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</si>
  <si>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</si>
  <si>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</si>
  <si>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</si>
  <si>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</si>
  <si>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</si>
  <si>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</si>
  <si>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</si>
  <si>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</si>
  <si>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</si>
  <si>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</si>
  <si>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</si>
  <si>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</si>
  <si>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</si>
  <si>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</si>
  <si>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</si>
  <si>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</si>
  <si>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</si>
  <si>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</si>
  <si>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</si>
  <si>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</si>
  <si>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</si>
  <si>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</si>
  <si>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</si>
  <si>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</si>
  <si>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</si>
  <si>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</si>
  <si>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</si>
  <si>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</si>
  <si>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</si>
  <si>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</si>
  <si>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</si>
  <si>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</si>
  <si>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</si>
  <si>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</si>
  <si>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</si>
  <si>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</si>
  <si>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</si>
  <si>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</si>
  <si>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</si>
  <si>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</si>
  <si>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</si>
  <si>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</si>
  <si>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</si>
  <si>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</si>
  <si>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</si>
  <si>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</si>
  <si>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</si>
  <si>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</si>
  <si>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</si>
  <si>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</si>
  <si>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</si>
  <si>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</si>
  <si>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</si>
  <si>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</si>
  <si>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</si>
  <si>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</si>
  <si>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</si>
  <si>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</si>
  <si>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</si>
  <si>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</si>
  <si>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</si>
  <si>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</si>
  <si>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</si>
  <si>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</si>
  <si>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</si>
  <si>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</si>
  <si>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</si>
  <si>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</si>
  <si>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</si>
  <si>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</si>
  <si>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</si>
  <si>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</si>
  <si>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</si>
  <si>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</si>
  <si>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</si>
  <si>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</si>
  <si>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</si>
  <si>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</si>
  <si>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</si>
  <si>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</si>
  <si>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</si>
  <si>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</si>
  <si>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</si>
  <si>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</si>
  <si>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</si>
  <si>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</si>
  <si>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</si>
  <si>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</si>
  <si>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</si>
  <si>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</si>
  <si>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</si>
  <si>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</si>
  <si>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</si>
  <si>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</si>
  <si>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</si>
  <si>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</si>
  <si>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</si>
  <si>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</si>
  <si>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</si>
  <si>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</si>
  <si>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</si>
  <si>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</si>
  <si>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</si>
  <si>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</si>
  <si>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</si>
  <si>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</si>
  <si>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</si>
  <si>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</si>
  <si>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</si>
  <si>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</si>
  <si>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</si>
  <si>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</si>
  <si>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</si>
  <si>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</si>
  <si>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</si>
  <si>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</si>
  <si>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</si>
  <si>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</si>
  <si>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</si>
  <si>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</si>
  <si>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</si>
  <si>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</si>
  <si>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</si>
  <si>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</si>
  <si>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</si>
  <si>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</si>
  <si>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</si>
  <si>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</si>
  <si>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</si>
  <si>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</si>
  <si>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</si>
  <si>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</si>
  <si>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</si>
  <si>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</si>
  <si>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</si>
  <si>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</si>
  <si>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</si>
  <si>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</si>
  <si>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</si>
  <si>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</si>
  <si>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</si>
  <si>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</si>
  <si>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</si>
  <si>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</si>
  <si>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</si>
  <si>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</si>
  <si>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</si>
  <si>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</si>
  <si>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</si>
  <si>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</si>
  <si>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</si>
  <si>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</si>
  <si>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</si>
  <si>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</si>
  <si>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</si>
  <si>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</si>
  <si>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</si>
  <si>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</si>
  <si>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</si>
  <si>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</si>
  <si>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</si>
  <si>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</si>
  <si>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</si>
  <si>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</si>
  <si>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</si>
  <si>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</si>
  <si>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</si>
  <si>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</si>
  <si>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</si>
  <si>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</si>
  <si>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</si>
  <si>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</si>
  <si>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</si>
  <si>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</si>
  <si>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</si>
  <si>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</si>
  <si>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</si>
  <si>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</si>
  <si>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</si>
  <si>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</si>
  <si>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</si>
  <si>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</si>
  <si>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</si>
  <si>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</si>
  <si>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</si>
  <si>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</si>
  <si>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</si>
  <si>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</si>
  <si>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</si>
  <si>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</si>
  <si>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</si>
  <si>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</si>
  <si>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</si>
  <si>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</si>
  <si>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</si>
  <si>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</si>
  <si>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</si>
  <si>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</si>
  <si>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</si>
  <si>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</si>
  <si>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</si>
  <si>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</si>
  <si>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</si>
  <si>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</si>
  <si>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</si>
  <si>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</si>
  <si>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</si>
  <si>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</si>
  <si>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</si>
  <si>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</si>
  <si>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</si>
  <si>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</si>
  <si>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</si>
  <si>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</si>
  <si>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</si>
  <si>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</si>
  <si>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</si>
  <si>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</si>
  <si>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</si>
  <si>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</si>
  <si>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</si>
  <si>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</si>
  <si>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</si>
  <si>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</si>
  <si>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</si>
  <si>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</si>
  <si>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</si>
  <si>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</si>
  <si>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</si>
  <si>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</si>
  <si>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</si>
  <si>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</si>
  <si>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</si>
  <si>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</si>
  <si>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</si>
  <si>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</si>
  <si>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</si>
  <si>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</si>
  <si>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</si>
  <si>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</si>
  <si>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</si>
  <si>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</si>
  <si>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</si>
  <si>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</si>
  <si>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</si>
  <si>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</si>
  <si>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</si>
  <si>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</si>
  <si>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</si>
  <si>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</si>
  <si>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</si>
  <si>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</si>
  <si>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</si>
  <si>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</si>
  <si>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</si>
  <si>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</si>
  <si>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</si>
  <si>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</si>
  <si>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</si>
  <si>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</si>
  <si>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</si>
  <si>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</si>
  <si>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</si>
  <si>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</si>
  <si>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</si>
  <si>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</si>
  <si>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</si>
  <si>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</si>
  <si>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</si>
  <si>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</si>
  <si>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</si>
  <si>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</si>
  <si>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</si>
  <si>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</si>
  <si>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</si>
  <si>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</si>
  <si>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</si>
  <si>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</si>
  <si>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</si>
  <si>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</si>
  <si>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</si>
  <si>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</si>
  <si>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</si>
  <si>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</si>
  <si>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</si>
  <si>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</si>
  <si>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</si>
  <si>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</si>
  <si>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</si>
  <si>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</si>
  <si>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</si>
  <si>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</si>
  <si>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</si>
  <si>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</si>
  <si>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</si>
  <si>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</si>
  <si>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</si>
  <si>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</si>
  <si>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</si>
  <si>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</si>
  <si>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</si>
  <si>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</si>
  <si>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</si>
  <si>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</si>
  <si>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</si>
  <si>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</si>
  <si>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</si>
  <si>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</si>
  <si>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</si>
  <si>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</si>
  <si>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</si>
  <si>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</si>
  <si>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</si>
  <si>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</si>
  <si>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</si>
  <si>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</si>
  <si>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</si>
  <si>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</si>
  <si>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</si>
  <si>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</si>
  <si>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</si>
  <si>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</si>
  <si>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</si>
  <si>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</si>
  <si>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</si>
  <si>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</si>
  <si>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</si>
  <si>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</si>
  <si>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</si>
  <si>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</si>
  <si>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</si>
  <si>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</si>
  <si>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</si>
  <si>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</si>
  <si>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</si>
  <si>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</si>
  <si>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</si>
  <si>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</si>
  <si>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</si>
  <si>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</si>
  <si>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</si>
  <si>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</si>
  <si>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</si>
  <si>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</si>
  <si>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</si>
  <si>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</si>
  <si>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</si>
  <si>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</si>
  <si>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</si>
  <si>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</si>
  <si>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</si>
  <si>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</si>
  <si>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</si>
  <si>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</si>
  <si>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</si>
  <si>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</si>
  <si>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</si>
  <si>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</si>
  <si>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</si>
  <si>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</si>
  <si>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</si>
  <si>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</si>
  <si>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</si>
  <si>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</si>
  <si>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</si>
  <si>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</si>
  <si>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</si>
  <si>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</si>
  <si>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</si>
  <si>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</si>
  <si>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</si>
  <si>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</si>
  <si>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</si>
  <si>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</si>
  <si>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</si>
  <si>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</si>
  <si>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</si>
  <si>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</si>
  <si>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</si>
  <si>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</si>
  <si>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</si>
  <si>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</si>
  <si>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</si>
  <si>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</si>
  <si>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</si>
  <si>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</si>
  <si>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</si>
  <si>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</si>
  <si>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</si>
  <si>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</si>
  <si>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</si>
  <si>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</si>
  <si>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</si>
  <si>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</si>
  <si>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</si>
  <si>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</si>
  <si>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</si>
  <si>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</si>
  <si>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</si>
  <si>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</si>
  <si>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</si>
  <si>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</si>
  <si>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</si>
  <si>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</si>
  <si>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</si>
  <si>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</si>
  <si>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</si>
  <si>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</si>
  <si>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</si>
  <si>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</si>
  <si>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</si>
  <si>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</si>
  <si>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</si>
  <si>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</si>
  <si>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</si>
  <si>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</si>
  <si>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</si>
  <si>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</si>
  <si>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</si>
  <si>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</si>
  <si>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</si>
  <si>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</si>
  <si>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</si>
  <si>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</si>
  <si>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</si>
  <si>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</si>
  <si>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</si>
  <si>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</si>
  <si>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</si>
  <si>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</si>
  <si>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</si>
  <si>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</si>
  <si>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</si>
  <si>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</si>
  <si>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</si>
  <si>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</si>
  <si>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</si>
  <si>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</si>
  <si>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</si>
  <si>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</si>
  <si>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</si>
  <si>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</si>
  <si>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</si>
  <si>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</si>
  <si>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</si>
  <si>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</si>
  <si>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</si>
  <si>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</si>
  <si>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</si>
  <si>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</si>
  <si>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</si>
  <si>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</si>
  <si>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</si>
  <si>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</si>
  <si>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</si>
  <si>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</si>
  <si>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</si>
  <si>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</si>
  <si>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</si>
  <si>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</si>
  <si>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</si>
  <si>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</si>
  <si>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</si>
  <si>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</si>
  <si>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</si>
  <si>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</si>
  <si>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</si>
  <si>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</si>
  <si>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</si>
  <si>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</si>
  <si>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</si>
  <si>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</si>
  <si>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</si>
  <si>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</si>
  <si>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</si>
  <si>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</si>
  <si>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</si>
  <si>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</si>
  <si>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</si>
  <si>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</si>
  <si>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</si>
  <si>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</si>
  <si>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</si>
  <si>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</si>
  <si>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</si>
  <si>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</si>
  <si>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</si>
  <si>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</si>
  <si>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</si>
  <si>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</si>
  <si>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</si>
  <si>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</si>
  <si>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</si>
  <si>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</si>
  <si>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</si>
  <si>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</si>
  <si>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</si>
  <si>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</si>
  <si>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</si>
  <si>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</si>
  <si>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</si>
  <si>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</si>
  <si>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</si>
  <si>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</si>
  <si>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</si>
  <si>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</si>
  <si>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</si>
  <si>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</si>
  <si>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</si>
  <si>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</si>
  <si>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</si>
  <si>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</si>
  <si>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</si>
  <si>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</si>
  <si>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</si>
  <si>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</si>
  <si>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</si>
  <si>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</si>
  <si>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</si>
  <si>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</si>
  <si>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</si>
  <si>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</si>
  <si>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</si>
  <si>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</si>
  <si>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</si>
  <si>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</si>
  <si>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</si>
  <si>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</si>
  <si>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</si>
  <si>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</si>
  <si>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</si>
  <si>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</si>
  <si>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</si>
  <si>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</si>
  <si>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</si>
  <si>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</si>
  <si>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</si>
  <si>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</si>
  <si>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</si>
  <si>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</si>
  <si>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</si>
  <si>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</si>
  <si>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</si>
  <si>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</si>
  <si>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</si>
  <si>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</si>
  <si>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</si>
  <si>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</si>
  <si>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</si>
  <si>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</si>
  <si>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</si>
  <si>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</si>
  <si>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</si>
  <si>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</si>
  <si>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</si>
  <si>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</si>
  <si>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</si>
  <si>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</si>
  <si>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</si>
  <si>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</si>
  <si>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</si>
  <si>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</si>
  <si>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</si>
  <si>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</si>
  <si>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</si>
  <si>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</si>
  <si>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</si>
  <si>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</si>
  <si>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</si>
  <si>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</si>
  <si>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</si>
  <si>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</si>
  <si>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</si>
  <si>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</si>
  <si>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</si>
  <si>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</si>
  <si>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</si>
  <si>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</si>
  <si>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</si>
  <si>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</si>
  <si>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</si>
  <si>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</si>
  <si>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</si>
  <si>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</si>
  <si>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</si>
  <si>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</si>
  <si>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</si>
  <si>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</si>
  <si>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</si>
  <si>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</si>
  <si>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</si>
  <si>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</si>
  <si>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</si>
  <si>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</si>
  <si>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</si>
  <si>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</si>
  <si>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</si>
  <si>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</si>
  <si>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</si>
  <si>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</si>
  <si>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</si>
  <si>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</si>
  <si>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</si>
  <si>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</si>
  <si>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</si>
  <si>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</si>
  <si>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</si>
  <si>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</si>
  <si>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</si>
  <si>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</si>
  <si>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</si>
  <si>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</si>
  <si>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</si>
  <si>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</si>
  <si>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</si>
  <si>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</si>
  <si>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</si>
  <si>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</si>
  <si>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</si>
  <si>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</si>
  <si>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</si>
  <si>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</si>
  <si>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</si>
  <si>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</si>
  <si>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</si>
  <si>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</si>
  <si>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</si>
  <si>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</si>
  <si>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</si>
  <si>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</si>
  <si>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</si>
  <si>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</si>
  <si>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</si>
  <si>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</si>
  <si>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</si>
  <si>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</si>
  <si>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</si>
  <si>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</si>
  <si>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</si>
  <si>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</si>
  <si>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</si>
  <si>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</si>
  <si>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</si>
  <si>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</si>
  <si>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</si>
  <si>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</si>
  <si>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</si>
  <si>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</si>
  <si>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</si>
  <si>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</si>
  <si>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</si>
  <si>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</si>
  <si>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</si>
  <si>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</si>
  <si>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</si>
  <si>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</si>
  <si>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</si>
  <si>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</si>
  <si>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</si>
  <si>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</si>
  <si>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</si>
  <si>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</si>
  <si>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</si>
  <si>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</si>
  <si>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</si>
  <si>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</si>
  <si>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</si>
  <si>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</si>
  <si>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</si>
  <si>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</si>
  <si>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</si>
  <si>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</si>
  <si>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</si>
  <si>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</si>
  <si>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</si>
  <si>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</si>
  <si>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</si>
  <si>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</si>
  <si>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</si>
  <si>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</si>
  <si>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</si>
  <si>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</si>
  <si>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</si>
  <si>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</si>
  <si>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</si>
  <si>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</si>
  <si>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</si>
  <si>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</si>
  <si>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</si>
  <si>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</si>
  <si>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</si>
  <si>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</si>
  <si>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</si>
  <si>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</si>
  <si>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</si>
  <si>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</si>
  <si>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</si>
  <si>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</si>
  <si>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</si>
  <si>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</si>
  <si>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</si>
  <si>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</si>
  <si>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</si>
  <si>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</si>
  <si>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</si>
  <si>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</si>
  <si>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</si>
  <si>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</si>
  <si>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</si>
  <si>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</si>
  <si>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</si>
  <si>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</si>
  <si>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</si>
  <si>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</si>
  <si>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</si>
  <si>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</si>
  <si>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</si>
  <si>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</si>
  <si>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</si>
  <si>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</si>
  <si>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</si>
  <si>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</si>
  <si>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</si>
  <si>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</si>
  <si>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</si>
  <si>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</si>
  <si>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</si>
  <si>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</si>
  <si>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</si>
  <si>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</si>
  <si>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</si>
  <si>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</si>
  <si>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</si>
  <si>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</si>
  <si>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</si>
  <si>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</si>
  <si>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</si>
  <si>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</si>
  <si>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</si>
  <si>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</si>
  <si>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</si>
  <si>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</si>
  <si>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</si>
  <si>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</si>
  <si>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</si>
  <si>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</si>
  <si>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</si>
  <si>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</si>
  <si>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</si>
  <si>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</si>
  <si>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</si>
  <si>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</si>
  <si>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</si>
  <si>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</si>
  <si>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</si>
  <si>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</si>
  <si>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</si>
  <si>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</si>
  <si>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</si>
  <si>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</si>
  <si>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</si>
  <si>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</si>
  <si>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</si>
  <si>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</si>
  <si>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</si>
  <si>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</si>
  <si>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</si>
  <si>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</si>
  <si>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</si>
  <si>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</si>
  <si>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</si>
  <si>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</si>
  <si>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</si>
  <si>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</si>
  <si>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</si>
  <si>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</si>
  <si>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</si>
  <si>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</si>
  <si>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</si>
  <si>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</si>
  <si>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</si>
  <si>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</si>
  <si>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</si>
  <si>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</si>
  <si>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</si>
  <si>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</si>
  <si>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</si>
  <si>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</si>
  <si>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</si>
  <si>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</si>
  <si>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</si>
  <si>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</si>
  <si>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</si>
  <si>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</si>
  <si>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</si>
  <si>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</si>
  <si>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</si>
  <si>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</si>
  <si>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</si>
  <si>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</si>
  <si>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</si>
  <si>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</si>
  <si>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</si>
  <si>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</si>
  <si>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</si>
  <si>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</si>
  <si>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</si>
  <si>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</si>
  <si>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</si>
  <si>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</si>
  <si>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</si>
  <si>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</si>
  <si>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</si>
  <si>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</si>
  <si>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</si>
  <si>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</si>
  <si>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</si>
  <si>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</si>
  <si>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</si>
  <si>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</si>
  <si>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</si>
  <si>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</si>
  <si>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</si>
  <si>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</si>
  <si>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</si>
  <si>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</si>
  <si>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</si>
  <si>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</si>
  <si>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</si>
  <si>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</si>
  <si>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</si>
  <si>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</si>
  <si>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</si>
  <si>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</si>
  <si>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</si>
  <si>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</si>
  <si>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</si>
  <si>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</si>
  <si>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</si>
  <si>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</si>
  <si>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</si>
  <si>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</si>
  <si>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</si>
  <si>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</si>
  <si>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</si>
  <si>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</si>
  <si>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</si>
  <si>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</si>
  <si>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</si>
  <si>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</si>
  <si>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</si>
  <si>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</si>
  <si>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</si>
  <si>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</si>
  <si>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</si>
  <si>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</si>
  <si>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</si>
  <si>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</si>
  <si>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</si>
  <si>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</si>
  <si>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</si>
  <si>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</si>
  <si>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</si>
  <si>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</si>
  <si>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</si>
  <si>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</si>
  <si>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</si>
  <si>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</si>
  <si>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</si>
  <si>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</si>
  <si>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</si>
  <si>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</si>
  <si>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</si>
  <si>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</si>
  <si>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</si>
  <si>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</si>
  <si>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</si>
  <si>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</si>
  <si>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</si>
  <si>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</si>
  <si>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</si>
  <si>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</si>
  <si>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</si>
  <si>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</si>
  <si>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</si>
  <si>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</si>
  <si>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</si>
  <si>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</si>
  <si>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</si>
  <si>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</si>
  <si>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</si>
  <si>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</si>
  <si>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</si>
  <si>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</si>
  <si>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</si>
  <si>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</si>
  <si>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</si>
  <si>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</si>
  <si>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</si>
  <si>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</si>
  <si>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</si>
  <si>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</si>
  <si>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</si>
  <si>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</si>
  <si>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</si>
  <si>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</si>
  <si>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</si>
  <si>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</si>
  <si>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</si>
  <si>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</si>
  <si>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</si>
  <si>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</si>
  <si>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</si>
  <si>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</si>
  <si>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</si>
  <si>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</si>
  <si>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</si>
  <si>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</si>
  <si>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</si>
  <si>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</si>
  <si>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</si>
  <si>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</si>
  <si>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</si>
  <si>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</si>
  <si>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</si>
  <si>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</si>
  <si>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</si>
  <si>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</si>
  <si>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</si>
  <si>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</si>
  <si>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</si>
  <si>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</si>
  <si>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</si>
  <si>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</si>
  <si>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</si>
  <si>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</si>
  <si>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</si>
  <si>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</si>
  <si>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</si>
  <si>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</si>
  <si>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</si>
  <si>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</si>
  <si>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</si>
  <si>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</si>
  <si>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</si>
  <si>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</si>
  <si>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</si>
  <si>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</si>
  <si>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</si>
  <si>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</si>
  <si>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</si>
  <si>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</si>
  <si>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</si>
  <si>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</si>
  <si>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</si>
  <si>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</si>
  <si>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</si>
  <si>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</si>
  <si>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</si>
  <si>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</si>
  <si>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</si>
  <si>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</si>
  <si>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</si>
  <si>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</si>
  <si>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</si>
  <si>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</si>
  <si>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</si>
  <si>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</si>
  <si>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</si>
  <si>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</si>
  <si>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</si>
  <si>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</si>
  <si>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</si>
  <si>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</si>
  <si>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</si>
  <si>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</si>
  <si>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</si>
  <si>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</si>
  <si>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</si>
  <si>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</si>
  <si>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</si>
  <si>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</si>
  <si>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</si>
  <si>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</si>
  <si>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</si>
  <si>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</si>
  <si>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</si>
  <si>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</si>
  <si>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</si>
  <si>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</si>
  <si>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</si>
  <si>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</si>
  <si>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</si>
  <si>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</si>
  <si>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</si>
  <si>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</si>
  <si>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</si>
  <si>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</si>
  <si>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</si>
  <si>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</si>
  <si>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</si>
  <si>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</si>
  <si>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</si>
  <si>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</si>
  <si>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</si>
  <si>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</si>
  <si>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</si>
  <si>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</si>
  <si>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</si>
  <si>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</si>
  <si>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</si>
  <si>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</si>
  <si>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</si>
  <si>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</si>
  <si>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</si>
  <si>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</si>
  <si>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</si>
  <si>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</si>
  <si>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</si>
  <si>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</si>
  <si>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</si>
  <si>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</si>
  <si>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</si>
  <si>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</si>
  <si>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</si>
  <si>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</si>
  <si>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</si>
  <si>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</si>
  <si>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</si>
  <si>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</si>
  <si>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</si>
  <si>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</si>
  <si>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</si>
  <si>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</si>
  <si>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</si>
  <si>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</si>
  <si>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</si>
  <si>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</si>
  <si>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</si>
  <si>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</si>
  <si>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</si>
  <si>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</si>
  <si>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</si>
  <si>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</si>
  <si>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</si>
  <si>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</si>
  <si>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</si>
  <si>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</si>
  <si>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</si>
  <si>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</si>
  <si>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</si>
  <si>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</si>
  <si>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</si>
  <si>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</si>
  <si>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</si>
  <si>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</si>
  <si>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</si>
  <si>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</si>
  <si>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</si>
  <si>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</si>
  <si>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</si>
  <si>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</si>
  <si>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</si>
  <si>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</si>
  <si>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</si>
  <si>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</si>
  <si>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</si>
  <si>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</si>
  <si>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</si>
  <si>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</si>
  <si>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</si>
  <si>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</si>
  <si>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</si>
  <si>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</si>
  <si>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</si>
  <si>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</si>
  <si>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</si>
  <si>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</si>
  <si>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</si>
  <si>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</si>
  <si>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</si>
  <si>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</si>
  <si>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</si>
  <si>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</si>
  <si>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</si>
  <si>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</si>
  <si>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</si>
  <si>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</si>
  <si>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</si>
  <si>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</si>
  <si>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</si>
  <si>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</si>
  <si>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</si>
  <si>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</si>
  <si>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</si>
  <si>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</si>
  <si>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</si>
  <si>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</si>
  <si>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</si>
  <si>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</si>
  <si>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</si>
  <si>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</si>
  <si>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</si>
  <si>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</si>
  <si>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</si>
  <si>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</si>
  <si>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</si>
  <si>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</si>
  <si>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</si>
  <si>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</si>
  <si>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</si>
  <si>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</si>
  <si>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</si>
  <si>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</si>
  <si>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</si>
  <si>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</si>
  <si>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</si>
  <si>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</si>
  <si>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</si>
  <si>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</si>
  <si>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</si>
  <si>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</si>
  <si>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</si>
  <si>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</si>
  <si>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</si>
  <si>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</si>
  <si>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</si>
  <si>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</si>
  <si>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</si>
  <si>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</si>
  <si>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</si>
  <si>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</si>
  <si>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</si>
  <si>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</si>
  <si>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</si>
  <si>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</si>
  <si>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</si>
  <si>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</si>
  <si>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</si>
  <si>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</si>
  <si>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</si>
  <si>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</si>
  <si>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</si>
  <si>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</si>
  <si>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</si>
  <si>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</si>
  <si>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</si>
  <si>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</si>
  <si>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</si>
  <si>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</si>
  <si>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</si>
  <si>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</si>
  <si>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</si>
  <si>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</si>
  <si>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</si>
  <si>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</si>
  <si>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</si>
  <si>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</si>
  <si>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</si>
  <si>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</si>
  <si>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</si>
  <si>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</si>
  <si>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</si>
  <si>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</si>
  <si>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</si>
  <si>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</si>
  <si>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</si>
  <si>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</si>
  <si>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</si>
  <si>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</si>
  <si>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</si>
  <si>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</si>
  <si>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</si>
  <si>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</si>
  <si>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</si>
  <si>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</si>
  <si>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</si>
  <si>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</si>
  <si>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</si>
  <si>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</si>
  <si>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</si>
  <si>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</si>
  <si>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</si>
  <si>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</si>
  <si>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</si>
  <si>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</si>
  <si>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</si>
  <si>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</si>
  <si>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</si>
  <si>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</si>
  <si>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</si>
  <si>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</si>
  <si>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</si>
  <si>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</si>
  <si>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</si>
  <si>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</si>
  <si>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</si>
  <si>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</si>
  <si>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</si>
  <si>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</si>
  <si>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</si>
  <si>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</si>
  <si>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</si>
  <si>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</si>
  <si>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</si>
  <si>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</si>
  <si>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</si>
  <si>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</si>
  <si>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</si>
  <si>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</si>
  <si>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</si>
  <si>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</si>
  <si>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</si>
  <si>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</si>
  <si>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</si>
  <si>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</si>
  <si>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</si>
  <si>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</si>
  <si>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</si>
  <si>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</si>
  <si>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</si>
  <si>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</si>
  <si>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</si>
  <si>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</si>
  <si>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</si>
  <si>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</si>
  <si>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</si>
  <si>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</si>
  <si>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</si>
  <si>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</si>
  <si>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</si>
  <si>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</si>
  <si>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</si>
  <si>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</si>
  <si>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</si>
  <si>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</si>
  <si>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</si>
  <si>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</si>
  <si>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</si>
  <si>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</si>
  <si>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</si>
  <si>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</si>
  <si>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</si>
  <si>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</si>
  <si>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</si>
  <si>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</si>
  <si>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</si>
  <si>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</si>
  <si>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</si>
  <si>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</si>
  <si>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</si>
  <si>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</si>
  <si>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</si>
  <si>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</si>
  <si>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</si>
  <si>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</si>
  <si>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</si>
  <si>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</si>
  <si>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</si>
  <si>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</si>
  <si>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</si>
  <si>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</si>
  <si>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</si>
  <si>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</si>
  <si>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</si>
  <si>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</si>
  <si>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</si>
  <si>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</si>
  <si>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</si>
  <si>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</si>
  <si>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</si>
  <si>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</si>
  <si>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</si>
  <si>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</si>
  <si>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</si>
  <si>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</si>
  <si>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</si>
  <si>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</si>
  <si>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</si>
  <si>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</si>
  <si>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</si>
  <si>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</si>
  <si>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</si>
  <si>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</si>
  <si>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</si>
  <si>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</si>
  <si>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</si>
  <si>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</si>
  <si>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</si>
  <si>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</si>
  <si>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</si>
  <si>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</si>
  <si>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</si>
  <si>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</si>
  <si>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</si>
  <si>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</si>
  <si>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</si>
  <si>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</si>
  <si>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</si>
  <si>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</si>
  <si>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</si>
  <si>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</si>
  <si>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</si>
  <si>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</si>
  <si>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</si>
  <si>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</si>
  <si>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</si>
  <si>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</si>
  <si>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</si>
  <si>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</si>
  <si>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</si>
  <si>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</si>
  <si>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</si>
  <si>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</si>
  <si>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</si>
  <si>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</si>
  <si>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</si>
  <si>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</si>
  <si>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</si>
  <si>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</si>
  <si>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</si>
  <si>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</si>
  <si>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</si>
  <si>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</si>
  <si>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</si>
  <si>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</si>
  <si>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</si>
  <si>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</si>
  <si>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</si>
  <si>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</si>
  <si>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</si>
  <si>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</si>
  <si>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</si>
  <si>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</si>
  <si>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</si>
  <si>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</si>
  <si>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</si>
  <si>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</si>
  <si>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</si>
  <si>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</si>
  <si>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</si>
  <si>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</si>
  <si>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</si>
  <si>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</si>
  <si>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</si>
  <si>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</si>
  <si>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</si>
  <si>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</si>
  <si>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</si>
  <si>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</si>
  <si>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</si>
  <si>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</si>
  <si>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</si>
  <si>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</si>
  <si>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</si>
  <si>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</si>
  <si>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</si>
  <si>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</si>
  <si>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</si>
  <si>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</si>
  <si>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</si>
  <si>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</si>
  <si>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</si>
  <si>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</si>
  <si>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</si>
  <si>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</si>
  <si>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</si>
  <si>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</si>
  <si>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</si>
  <si>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</si>
  <si>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</si>
  <si>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</si>
  <si>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</si>
  <si>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</si>
  <si>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</si>
  <si>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</si>
  <si>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</si>
  <si>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</si>
  <si>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</si>
  <si>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</si>
  <si>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</si>
  <si>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</si>
  <si>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</si>
  <si>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</si>
  <si>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</si>
  <si>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</si>
  <si>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</si>
  <si>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</si>
  <si>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</si>
  <si>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</si>
  <si>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</si>
  <si>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</si>
  <si>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</si>
  <si>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</si>
  <si>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</si>
  <si>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</si>
  <si>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</si>
  <si>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</si>
  <si>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</si>
  <si>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</si>
  <si>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</si>
  <si>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</si>
  <si>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</si>
  <si>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</si>
  <si>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</si>
  <si>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</si>
  <si>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</si>
  <si>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</si>
  <si>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</si>
  <si>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</si>
  <si>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</si>
  <si>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</si>
  <si>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</si>
  <si>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</si>
  <si>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</si>
  <si>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</si>
  <si>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</si>
  <si>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</si>
  <si>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</si>
  <si>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</si>
  <si>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</si>
  <si>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</si>
  <si>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</si>
  <si>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</si>
  <si>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</si>
  <si>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</si>
  <si>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</si>
  <si>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</si>
  <si>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</si>
  <si>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</si>
  <si>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</si>
  <si>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</si>
  <si>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</si>
  <si>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</si>
  <si>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</si>
  <si>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</si>
  <si>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</si>
  <si>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</si>
  <si>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</si>
  <si>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</si>
  <si>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</si>
  <si>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</si>
  <si>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</si>
  <si>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</si>
  <si>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</si>
  <si>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</si>
  <si>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</si>
  <si>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</si>
  <si>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</si>
  <si>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</si>
  <si>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</si>
  <si>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</si>
  <si>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</si>
  <si>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</si>
  <si>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</si>
  <si>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</si>
  <si>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</si>
  <si>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</si>
  <si>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</si>
  <si>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</si>
  <si>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</si>
  <si>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</si>
  <si>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</si>
  <si>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</si>
  <si>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</si>
  <si>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</si>
  <si>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</si>
  <si>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</si>
  <si>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</si>
  <si>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</si>
  <si>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</si>
  <si>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</si>
  <si>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</si>
  <si>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</si>
  <si>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</si>
  <si>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</si>
  <si>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</si>
  <si>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</si>
  <si>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</si>
  <si>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</si>
  <si>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</si>
  <si>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</si>
  <si>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</si>
  <si>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</si>
  <si>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</si>
  <si>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</si>
  <si>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</si>
  <si>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</si>
  <si>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</si>
  <si>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</si>
  <si>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</si>
  <si>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</si>
  <si>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</si>
  <si>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</si>
  <si>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</si>
  <si>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</si>
  <si>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</si>
  <si>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</si>
  <si>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</si>
  <si>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</si>
  <si>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</si>
  <si>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</si>
  <si>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</si>
  <si>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</si>
  <si>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</si>
  <si>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</si>
  <si>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</si>
  <si>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</si>
  <si>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</si>
  <si>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</si>
  <si>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</si>
  <si>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</si>
  <si>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</si>
  <si>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</si>
  <si>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</si>
  <si>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</si>
  <si>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</si>
  <si>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</si>
  <si>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</si>
  <si>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</si>
  <si>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</si>
  <si>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</si>
  <si>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</si>
  <si>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</si>
  <si>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</si>
  <si>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</si>
  <si>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</si>
  <si>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</si>
  <si>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</si>
  <si>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</si>
  <si>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</si>
  <si>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</si>
  <si>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</si>
  <si>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</si>
  <si>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</si>
  <si>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</si>
  <si>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</si>
  <si>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</si>
  <si>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</si>
  <si>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</si>
  <si>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</si>
  <si>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</si>
  <si>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</si>
  <si>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</si>
  <si>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</si>
  <si>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</si>
  <si>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</si>
  <si>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</si>
  <si>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</si>
  <si>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</si>
  <si>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</si>
  <si>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</si>
  <si>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</si>
  <si>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</si>
  <si>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</si>
  <si>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</si>
  <si>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</si>
  <si>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</si>
  <si>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</si>
  <si>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</si>
  <si>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</si>
  <si>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</si>
  <si>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</si>
  <si>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</si>
  <si>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</si>
  <si>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</si>
  <si>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</si>
  <si>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</si>
  <si>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</si>
  <si>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</si>
  <si>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</si>
  <si>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</si>
  <si>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</si>
  <si>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</si>
  <si>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</si>
  <si>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</si>
  <si>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</si>
  <si>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</si>
  <si>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</si>
  <si>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</si>
  <si>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</si>
  <si>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</si>
  <si>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</si>
  <si>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</si>
  <si>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</si>
  <si>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</si>
  <si>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</si>
  <si>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</si>
  <si>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</si>
  <si>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</si>
  <si>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</si>
  <si>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</si>
  <si>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</si>
  <si>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</si>
  <si>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</si>
  <si>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</si>
  <si>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</si>
  <si>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</si>
  <si>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</si>
  <si>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</si>
  <si>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</si>
  <si>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</si>
  <si>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</si>
  <si>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</si>
  <si>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</si>
  <si>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</si>
  <si>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</si>
  <si>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</si>
  <si>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</si>
  <si>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</si>
  <si>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</si>
  <si>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</si>
  <si>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</si>
  <si>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</si>
  <si>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</si>
  <si>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</si>
  <si>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</si>
  <si>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</si>
  <si>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</si>
  <si>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</si>
  <si>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</si>
  <si>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</si>
  <si>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</si>
  <si>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</si>
  <si>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</si>
  <si>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</si>
  <si>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</si>
  <si>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</si>
  <si>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</si>
  <si>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</si>
  <si>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</si>
  <si>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</si>
  <si>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</si>
  <si>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</si>
  <si>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</si>
  <si>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</si>
  <si>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</si>
  <si>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</si>
  <si>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</si>
  <si>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</si>
  <si>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</si>
  <si>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</si>
  <si>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</si>
  <si>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</si>
  <si>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</si>
  <si>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</si>
  <si>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</si>
  <si>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</si>
  <si>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</si>
  <si>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</si>
  <si>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</si>
  <si>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</si>
  <si>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</si>
  <si>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</si>
  <si>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</si>
  <si>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</si>
  <si>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</si>
  <si>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</si>
  <si>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</si>
  <si>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</si>
  <si>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</si>
  <si>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</si>
  <si>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</si>
  <si>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</si>
  <si>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</si>
  <si>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</si>
  <si>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</si>
  <si>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</si>
  <si>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</si>
  <si>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</si>
  <si>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</si>
  <si>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</si>
  <si>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</si>
  <si>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</si>
  <si>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</si>
  <si>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</si>
  <si>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</si>
  <si>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</si>
  <si>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</si>
  <si>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</si>
  <si>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</si>
  <si>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</si>
  <si>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</si>
  <si>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</si>
  <si>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</si>
  <si>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</si>
  <si>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</si>
  <si>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</si>
  <si>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</si>
  <si>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</si>
  <si>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</si>
  <si>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</si>
  <si>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</si>
  <si>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</si>
  <si>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</si>
  <si>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</si>
  <si>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</si>
  <si>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</si>
  <si>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</si>
  <si>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</si>
  <si>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</si>
  <si>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</si>
  <si>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</si>
  <si>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</si>
  <si>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</si>
  <si>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</si>
  <si>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</si>
  <si>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</si>
  <si>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</si>
  <si>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</si>
  <si>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</si>
  <si>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</si>
  <si>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</si>
  <si>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</si>
  <si>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</si>
  <si>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</si>
  <si>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</si>
  <si>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</si>
  <si>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</si>
  <si>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</si>
  <si>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</si>
  <si>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</si>
  <si>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</si>
  <si>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</si>
  <si>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</si>
  <si>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</si>
  <si>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</si>
  <si>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</si>
  <si>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</si>
  <si>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</si>
  <si>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</si>
  <si>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</si>
  <si>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</si>
  <si>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</si>
  <si>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</si>
  <si>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</si>
  <si>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</si>
  <si>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</si>
  <si>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</si>
  <si>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</si>
  <si>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</si>
  <si>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</si>
  <si>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</si>
  <si>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</si>
  <si>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</si>
  <si>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</si>
  <si>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</si>
  <si>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</si>
  <si>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</si>
  <si>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</si>
  <si>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</si>
  <si>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</si>
  <si>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</si>
  <si>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</si>
  <si>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</si>
  <si>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</si>
  <si>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</si>
  <si>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</si>
  <si>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</si>
  <si>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</si>
  <si>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</si>
  <si>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</si>
  <si>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</si>
  <si>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</si>
  <si>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</si>
  <si>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</si>
  <si>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</si>
  <si>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</si>
  <si>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</si>
  <si>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</si>
  <si>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</si>
  <si>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</si>
  <si>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</si>
  <si>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</si>
  <si>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</si>
  <si>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</si>
  <si>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</si>
  <si>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</si>
  <si>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</si>
  <si>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</si>
  <si>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</si>
  <si>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</si>
  <si>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</si>
  <si>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</si>
  <si>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</si>
  <si>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</si>
  <si>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</si>
  <si>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</si>
  <si>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</si>
  <si>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</si>
  <si>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</si>
  <si>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</si>
  <si>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</si>
  <si>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</si>
  <si>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</si>
  <si>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</si>
  <si>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</si>
  <si>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</si>
  <si>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</si>
  <si>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</si>
  <si>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</si>
  <si>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</si>
  <si>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</si>
  <si>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</si>
  <si>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</si>
  <si>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</si>
  <si>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</si>
  <si>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</si>
  <si>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</si>
  <si>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</si>
  <si>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</si>
  <si>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</si>
  <si>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</si>
  <si>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</si>
  <si>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</si>
  <si>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</si>
  <si>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</si>
  <si>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</si>
  <si>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</si>
  <si>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</si>
  <si>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</si>
  <si>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</si>
  <si>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</si>
  <si>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</si>
  <si>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</si>
  <si>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</si>
  <si>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</si>
  <si>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</si>
  <si>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</si>
  <si>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</si>
  <si>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</si>
  <si>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</si>
  <si>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</si>
  <si>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</si>
  <si>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</si>
  <si>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</si>
  <si>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</si>
  <si>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</si>
  <si>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</si>
  <si>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</si>
  <si>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</si>
  <si>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</si>
  <si>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</si>
  <si>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</si>
  <si>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</si>
  <si>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</si>
  <si>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</si>
  <si>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</si>
  <si>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</si>
  <si>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</si>
  <si>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</si>
  <si>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</si>
  <si>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</si>
  <si>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</si>
  <si>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</si>
  <si>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</si>
  <si>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</si>
  <si>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</si>
  <si>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</si>
  <si>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</si>
  <si>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</si>
  <si>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</si>
  <si>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</si>
  <si>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</si>
  <si>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</si>
  <si>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</si>
  <si>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</si>
  <si>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</si>
  <si>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</si>
  <si>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</si>
  <si>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</si>
  <si>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</si>
  <si>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</si>
  <si>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</si>
  <si>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</si>
  <si>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</si>
  <si>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</si>
  <si>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</si>
  <si>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</si>
  <si>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</si>
  <si>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</si>
  <si>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</si>
  <si>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</si>
  <si>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</si>
  <si>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</si>
  <si>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</si>
  <si>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</si>
  <si>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</si>
  <si>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</si>
  <si>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</si>
  <si>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</si>
  <si>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</si>
  <si>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</si>
  <si>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</si>
  <si>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</si>
  <si>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</si>
  <si>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</si>
  <si>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</si>
  <si>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</si>
  <si>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</si>
  <si>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</si>
  <si>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</si>
  <si>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</si>
  <si>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</si>
  <si>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</si>
  <si>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</si>
  <si>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</si>
  <si>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</si>
  <si>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</si>
  <si>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</si>
  <si>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</si>
  <si>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</si>
  <si>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</si>
  <si>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</si>
  <si>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</si>
  <si>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</si>
  <si>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</si>
  <si>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</si>
  <si>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</si>
  <si>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</si>
  <si>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</si>
  <si>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</si>
  <si>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</si>
  <si>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</si>
  <si>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</si>
  <si>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</si>
  <si>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</si>
  <si>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</si>
  <si>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</si>
  <si>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</si>
  <si>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</si>
  <si>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</si>
  <si>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</si>
  <si>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</si>
  <si>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</si>
  <si>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</si>
  <si>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</si>
  <si>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</si>
  <si>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</si>
  <si>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</si>
  <si>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</si>
  <si>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</si>
  <si>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</si>
  <si>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</si>
  <si>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</si>
  <si>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</si>
  <si>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</si>
  <si>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</si>
  <si>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</si>
  <si>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</si>
  <si>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</si>
  <si>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</si>
  <si>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</si>
  <si>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</si>
  <si>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</si>
  <si>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</si>
  <si>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</si>
  <si>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</si>
  <si>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</si>
  <si>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</si>
  <si>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</si>
  <si>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</si>
  <si>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</si>
  <si>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</si>
  <si>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</si>
  <si>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</si>
  <si>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</si>
  <si>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</si>
  <si>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</si>
  <si>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</si>
  <si>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</si>
  <si>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</si>
  <si>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</si>
  <si>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</si>
  <si>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</si>
  <si>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</si>
  <si>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</si>
  <si>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</si>
  <si>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</si>
  <si>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</si>
  <si>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</si>
  <si>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</si>
  <si>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</si>
  <si>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</si>
  <si>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</si>
  <si>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</si>
  <si>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</si>
  <si>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</si>
  <si>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</si>
  <si>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</si>
  <si>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</si>
  <si>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</si>
  <si>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</si>
  <si>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</si>
  <si>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</si>
  <si>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</si>
  <si>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</si>
  <si>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</si>
  <si>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</si>
  <si>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</si>
  <si>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</si>
  <si>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</si>
  <si>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</si>
  <si>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</si>
  <si>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</si>
  <si>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</si>
  <si>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</si>
  <si>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</si>
  <si>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</si>
  <si>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</si>
  <si>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</si>
  <si>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</si>
  <si>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</si>
  <si>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</si>
  <si>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</si>
  <si>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</si>
  <si>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</si>
  <si>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</si>
  <si>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</si>
  <si>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</si>
  <si>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</si>
  <si>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</si>
  <si>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</si>
  <si>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</si>
  <si>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</si>
  <si>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</si>
  <si>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</si>
  <si>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</si>
  <si>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</si>
  <si>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</si>
  <si>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</si>
  <si>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</si>
  <si>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</si>
  <si>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</si>
  <si>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</si>
  <si>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</si>
  <si>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</si>
  <si>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</si>
  <si>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</si>
  <si>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</si>
  <si>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</si>
  <si>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</si>
  <si>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</si>
  <si>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</si>
  <si>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</si>
  <si>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</si>
  <si>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</si>
  <si>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</si>
  <si>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</si>
  <si>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</si>
  <si>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</si>
  <si>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</si>
  <si>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</si>
  <si>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</si>
  <si>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</si>
  <si>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</si>
  <si>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</si>
  <si>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</si>
  <si>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</si>
  <si>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</si>
  <si>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</si>
  <si>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</si>
  <si>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</si>
  <si>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</si>
  <si>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</si>
  <si>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</si>
  <si>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</si>
  <si>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</si>
  <si>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</si>
  <si>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</si>
  <si>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</si>
  <si>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</si>
  <si>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</si>
  <si>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</si>
  <si>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</si>
  <si>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</si>
  <si>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</si>
  <si>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</si>
  <si>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</si>
  <si>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</si>
  <si>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</si>
  <si>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</si>
  <si>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</si>
  <si>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</si>
  <si>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</si>
  <si>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</si>
  <si>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</si>
  <si>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</si>
  <si>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</si>
  <si>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</si>
  <si>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</si>
  <si>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</si>
  <si>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</si>
  <si>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</si>
  <si>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</si>
  <si>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</si>
  <si>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</si>
  <si>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</si>
  <si>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</si>
  <si>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</si>
  <si>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</si>
  <si>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</si>
  <si>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</si>
  <si>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</si>
  <si>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</si>
  <si>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</si>
  <si>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</si>
  <si>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</si>
  <si>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</si>
  <si>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</si>
  <si>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</si>
  <si>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</si>
  <si>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</si>
  <si>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</si>
  <si>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</si>
  <si>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</si>
  <si>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</si>
  <si>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</si>
  <si>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</si>
  <si>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</si>
  <si>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</si>
  <si>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</si>
  <si>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</si>
  <si>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</si>
  <si>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</si>
  <si>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</si>
  <si>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</si>
  <si>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</si>
  <si>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</si>
  <si>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</si>
  <si>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</si>
  <si>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</si>
  <si>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</si>
  <si>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</si>
  <si>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</si>
  <si>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</si>
  <si>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</si>
  <si>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</si>
  <si>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</si>
  <si>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</si>
  <si>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</si>
  <si>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</si>
  <si>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</si>
  <si>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</si>
  <si>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</si>
  <si>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</si>
  <si>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</si>
  <si>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</si>
  <si>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</si>
  <si>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</si>
  <si>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</si>
  <si>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</si>
  <si>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</si>
  <si>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</si>
  <si>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</si>
  <si>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</si>
  <si>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</si>
  <si>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</si>
  <si>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</si>
  <si>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</si>
  <si>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</si>
  <si>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</si>
  <si>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</si>
  <si>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</si>
  <si>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</si>
  <si>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</si>
  <si>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</si>
  <si>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</si>
  <si>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</si>
  <si>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</si>
  <si>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</si>
  <si>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</si>
  <si>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</si>
  <si>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</si>
  <si>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</si>
  <si>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</si>
  <si>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</si>
  <si>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</si>
  <si>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</si>
  <si>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</si>
  <si>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</si>
  <si>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</si>
  <si>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</si>
  <si>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</si>
  <si>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</si>
  <si>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</si>
  <si>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</si>
  <si>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</si>
  <si>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</si>
  <si>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</si>
  <si>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</si>
  <si>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</si>
  <si>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</si>
  <si>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</si>
  <si>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</si>
  <si>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</si>
  <si>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</si>
  <si>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</si>
  <si>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</si>
  <si>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</si>
  <si>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</si>
  <si>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</si>
  <si>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</si>
  <si>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</si>
  <si>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</si>
  <si>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</si>
  <si>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</si>
  <si>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</si>
  <si>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</si>
  <si>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</si>
  <si>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</si>
  <si>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</si>
  <si>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</si>
  <si>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</si>
  <si>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</si>
  <si>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</si>
  <si>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</si>
  <si>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</si>
  <si>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</si>
  <si>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</si>
  <si>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</si>
  <si>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</si>
  <si>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</si>
  <si>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</si>
  <si>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</si>
  <si>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</si>
  <si>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</si>
  <si>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</si>
  <si>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</si>
  <si>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</si>
  <si>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</si>
  <si>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</si>
  <si>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</si>
  <si>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</si>
  <si>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</si>
  <si>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</si>
  <si>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</si>
  <si>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</si>
  <si>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</si>
  <si>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</si>
  <si>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</si>
  <si>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</si>
  <si>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</si>
  <si>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</si>
  <si>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</si>
  <si>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</si>
  <si>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</si>
  <si>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</si>
  <si>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</si>
  <si>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</si>
  <si>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</si>
  <si>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</si>
  <si>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</si>
  <si>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</si>
  <si>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</si>
  <si>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</si>
  <si>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</si>
  <si>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</si>
  <si>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</si>
  <si>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</si>
  <si>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</si>
  <si>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</si>
  <si>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</si>
  <si>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</si>
  <si>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</si>
  <si>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</si>
  <si>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</si>
  <si>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</si>
  <si>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</si>
  <si>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</si>
  <si>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</si>
  <si>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</si>
  <si>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</si>
  <si>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</si>
  <si>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</si>
  <si>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</si>
  <si>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</si>
  <si>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</si>
  <si>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</si>
  <si>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</si>
  <si>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</si>
  <si>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</si>
  <si>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</si>
  <si>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</si>
  <si>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</si>
  <si>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</si>
  <si>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</si>
  <si>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</si>
  <si>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</si>
  <si>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</si>
  <si>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</si>
  <si>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</si>
  <si>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</si>
  <si>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</si>
  <si>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</si>
  <si>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</si>
  <si>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</si>
  <si>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</si>
  <si>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</si>
  <si>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</si>
  <si>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</si>
  <si>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</si>
  <si>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</si>
  <si>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</si>
  <si>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</si>
  <si>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</si>
  <si>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</si>
  <si>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</si>
  <si>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</si>
  <si>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</si>
  <si>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</si>
  <si>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</si>
  <si>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</si>
  <si>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</si>
  <si>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</si>
  <si>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</si>
  <si>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</si>
  <si>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</si>
  <si>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</si>
  <si>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</si>
  <si>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</si>
  <si>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</si>
  <si>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</si>
  <si>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</si>
  <si>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</si>
  <si>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</si>
  <si>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</si>
  <si>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</si>
  <si>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</si>
  <si>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</si>
  <si>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</si>
  <si>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</si>
  <si>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</si>
  <si>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</si>
  <si>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</si>
  <si>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</si>
  <si>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</si>
  <si>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</si>
  <si>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</si>
  <si>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</si>
  <si>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</si>
  <si>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</si>
  <si>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</si>
  <si>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</si>
  <si>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</si>
  <si>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</si>
  <si>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</si>
  <si>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</si>
  <si>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</si>
  <si>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</si>
  <si>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</si>
  <si>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</si>
  <si>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</si>
  <si>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</si>
  <si>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</si>
  <si>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</si>
  <si>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</si>
  <si>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</si>
  <si>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</si>
  <si>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</si>
  <si>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</si>
  <si>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</si>
  <si>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</si>
  <si>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</si>
  <si>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</si>
  <si>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</si>
  <si>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</si>
  <si>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</si>
  <si>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</si>
  <si>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</si>
  <si>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</si>
  <si>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</si>
  <si>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</si>
  <si>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</si>
  <si>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</si>
  <si>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</si>
  <si>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</si>
  <si>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</si>
  <si>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</si>
  <si>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</si>
  <si>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</si>
  <si>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</si>
  <si>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</si>
  <si>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</si>
  <si>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</si>
  <si>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</si>
  <si>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</si>
  <si>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</si>
  <si>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</si>
  <si>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</si>
  <si>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</si>
  <si>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</si>
  <si>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</si>
  <si>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</si>
  <si>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</si>
  <si>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</si>
  <si>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</si>
  <si>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</si>
  <si>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</si>
  <si>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</si>
  <si>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</si>
  <si>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</si>
  <si>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</si>
  <si>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</si>
  <si>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</si>
  <si>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</si>
  <si>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</si>
  <si>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</si>
  <si>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</si>
  <si>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</si>
  <si>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</si>
  <si>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</si>
  <si>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</si>
  <si>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</si>
  <si>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</si>
  <si>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</si>
  <si>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</si>
  <si>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</si>
  <si>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</si>
  <si>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</si>
  <si>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</si>
  <si>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</si>
  <si>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</si>
  <si>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</si>
  <si>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</si>
  <si>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</si>
  <si>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</si>
  <si>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</si>
  <si>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</si>
  <si>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</si>
  <si>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</si>
  <si>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</si>
  <si>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</si>
  <si>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</si>
  <si>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</si>
  <si>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</si>
  <si>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</si>
  <si>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</si>
  <si>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</si>
  <si>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</si>
  <si>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</si>
  <si>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</si>
  <si>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</si>
  <si>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</si>
  <si>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</si>
  <si>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</si>
  <si>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</si>
  <si>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</si>
  <si>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</si>
  <si>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</si>
  <si>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</si>
  <si>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</si>
  <si>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</si>
  <si>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</si>
  <si>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</si>
  <si>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</si>
  <si>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</si>
  <si>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</si>
  <si>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</si>
  <si>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</si>
  <si>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</si>
  <si>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</si>
  <si>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</si>
  <si>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</si>
  <si>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</si>
  <si>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</si>
  <si>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</si>
  <si>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</si>
  <si>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</si>
  <si>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</si>
  <si>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</si>
  <si>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</si>
  <si>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</si>
  <si>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</si>
  <si>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</si>
  <si>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</si>
  <si>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</si>
  <si>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</si>
  <si>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</si>
  <si>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</si>
  <si>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</si>
  <si>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</si>
  <si>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</si>
  <si>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</si>
  <si>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</si>
  <si>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</si>
  <si>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</si>
  <si>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</si>
  <si>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</si>
  <si>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</si>
  <si>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</si>
  <si>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</si>
  <si>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</si>
  <si>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</si>
  <si>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</si>
  <si>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</si>
  <si>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</si>
  <si>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</si>
  <si>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</si>
  <si>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</si>
  <si>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</si>
  <si>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</si>
  <si>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</si>
  <si>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</si>
  <si>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</si>
  <si>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</si>
  <si>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</si>
  <si>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</si>
  <si>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</si>
  <si>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</si>
  <si>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</si>
  <si>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</si>
  <si>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</si>
  <si>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</si>
  <si>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</si>
  <si>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</si>
  <si>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</si>
  <si>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</si>
  <si>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</si>
  <si>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</si>
  <si>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</si>
  <si>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</si>
  <si>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</si>
  <si>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</si>
  <si>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</si>
  <si>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</si>
  <si>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</si>
  <si>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</si>
  <si>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</si>
  <si>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</si>
  <si>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</si>
  <si>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</si>
  <si>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</si>
  <si>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</si>
  <si>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</si>
  <si>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</si>
  <si>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</si>
  <si>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</si>
  <si>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</si>
  <si>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</si>
  <si>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</si>
  <si>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</si>
  <si>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</si>
  <si>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</si>
  <si>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</si>
  <si>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</si>
  <si>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</si>
  <si>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</si>
  <si>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</si>
  <si>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</si>
  <si>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</si>
  <si>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</si>
  <si>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</si>
  <si>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</si>
  <si>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</si>
  <si>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</si>
  <si>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</si>
  <si>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</si>
  <si>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</si>
  <si>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</si>
  <si>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</si>
  <si>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</si>
  <si>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</si>
  <si>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</si>
  <si>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</si>
  <si>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</si>
  <si>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</si>
  <si>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</si>
  <si>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</si>
  <si>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</si>
  <si>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</si>
  <si>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</si>
  <si>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</si>
  <si>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</si>
  <si>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</si>
  <si>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</si>
  <si>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</si>
  <si>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</si>
  <si>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</si>
  <si>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</si>
  <si>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</si>
  <si>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</si>
  <si>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</si>
  <si>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</si>
  <si>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</si>
  <si>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</si>
  <si>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</si>
  <si>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</si>
  <si>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</si>
  <si>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</si>
  <si>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</si>
  <si>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</si>
  <si>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</si>
  <si>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</si>
  <si>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</si>
  <si>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</si>
  <si>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</si>
  <si>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</si>
  <si>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</si>
  <si>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</si>
  <si>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</si>
  <si>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</si>
  <si>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</si>
  <si>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</si>
  <si>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</si>
  <si>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</si>
  <si>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</si>
  <si>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</si>
  <si>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</si>
  <si>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</si>
  <si>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</si>
  <si>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</si>
  <si>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</si>
  <si>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</si>
  <si>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</si>
  <si>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</si>
  <si>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</si>
  <si>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</si>
  <si>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</si>
  <si>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</si>
  <si>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</si>
  <si>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</si>
  <si>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</si>
  <si>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</si>
  <si>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</si>
  <si>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</si>
  <si>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</si>
  <si>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</si>
  <si>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</si>
  <si>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</si>
  <si>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</si>
  <si>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</si>
  <si>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</si>
  <si>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</si>
  <si>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</si>
  <si>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</si>
  <si>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</si>
  <si>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</si>
  <si>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</si>
  <si>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</si>
  <si>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</si>
  <si>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</si>
  <si>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</si>
  <si>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</si>
  <si>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</si>
  <si>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</si>
  <si>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</si>
  <si>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</si>
  <si>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</si>
  <si>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</si>
  <si>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</si>
  <si>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</si>
  <si>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</si>
  <si>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</si>
  <si>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</si>
  <si>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</si>
  <si>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</si>
  <si>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</si>
  <si>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</si>
  <si>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</si>
  <si>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</si>
  <si>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</si>
  <si>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</si>
  <si>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</si>
  <si>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</si>
  <si>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</si>
  <si>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</si>
  <si>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</si>
  <si>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</si>
  <si>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</si>
  <si>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</si>
  <si>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</si>
  <si>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</si>
  <si>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</si>
  <si>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</si>
  <si>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</si>
  <si>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</si>
  <si>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</si>
  <si>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</si>
  <si>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</si>
  <si>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</si>
  <si>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</si>
  <si>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</si>
  <si>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</si>
  <si>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</si>
  <si>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</si>
  <si>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</si>
  <si>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</si>
  <si>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</si>
  <si>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</si>
  <si>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</si>
  <si>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</si>
  <si>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</si>
  <si>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</si>
  <si>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</si>
  <si>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</si>
  <si>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</si>
  <si>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</si>
  <si>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</si>
  <si>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</si>
  <si>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</si>
  <si>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</si>
  <si>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</si>
  <si>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</si>
  <si>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</si>
  <si>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</si>
  <si>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</si>
  <si>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</si>
  <si>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</si>
  <si>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</si>
  <si>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</si>
  <si>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</si>
  <si>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</si>
  <si>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</si>
  <si>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</si>
  <si>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</si>
  <si>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</si>
  <si>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</si>
  <si>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</si>
  <si>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</si>
  <si>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</si>
  <si>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</si>
  <si>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</si>
  <si>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</si>
  <si>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</si>
  <si>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</si>
  <si>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</si>
  <si>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</si>
  <si>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</si>
  <si>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</si>
  <si>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</si>
  <si>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</si>
  <si>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</si>
  <si>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</si>
  <si>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</si>
  <si>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</si>
  <si>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</si>
  <si>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</si>
  <si>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</si>
  <si>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</si>
  <si>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</si>
  <si>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</si>
  <si>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</si>
  <si>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</si>
  <si>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</si>
  <si>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</si>
  <si>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</si>
  <si>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</si>
  <si>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</si>
  <si>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</si>
  <si>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</si>
  <si>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</si>
  <si>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</si>
  <si>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</si>
  <si>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</si>
  <si>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</si>
  <si>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</si>
  <si>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</si>
  <si>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</si>
  <si>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</si>
  <si>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</si>
  <si>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</si>
  <si>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</si>
  <si>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</si>
  <si>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</si>
  <si>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</si>
  <si>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</si>
  <si>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</si>
  <si>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</si>
  <si>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</si>
  <si>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</si>
  <si>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</si>
  <si>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</si>
  <si>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</si>
  <si>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</si>
  <si>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</si>
  <si>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</si>
  <si>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</si>
  <si>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</si>
  <si>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</si>
  <si>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</si>
  <si>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</si>
  <si>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</si>
  <si>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</si>
  <si>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</si>
  <si>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</si>
  <si>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</si>
  <si>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</si>
  <si>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</si>
  <si>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</si>
  <si>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</si>
  <si>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</si>
  <si>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</si>
  <si>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</si>
  <si>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</si>
  <si>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</si>
  <si>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</si>
  <si>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</si>
  <si>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</si>
  <si>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</si>
  <si>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</si>
  <si>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</si>
  <si>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</si>
  <si>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</si>
  <si>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</si>
  <si>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</si>
  <si>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</si>
  <si>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</si>
  <si>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</si>
  <si>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</si>
  <si>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</si>
  <si>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</si>
  <si>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</si>
  <si>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</si>
  <si>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</si>
  <si>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</si>
  <si>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</si>
  <si>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</si>
  <si>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</si>
  <si>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</si>
  <si>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</si>
  <si>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</si>
  <si>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</si>
  <si>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</si>
  <si>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</si>
  <si>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</si>
  <si>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</si>
  <si>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</si>
  <si>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</si>
  <si>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</si>
  <si>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</si>
  <si>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</si>
  <si>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</si>
  <si>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</si>
  <si>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</si>
  <si>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</si>
  <si>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</si>
  <si>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</si>
  <si>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</si>
  <si>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</si>
  <si>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</si>
  <si>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</si>
  <si>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</si>
  <si>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</si>
  <si>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</si>
  <si>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</si>
  <si>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</si>
  <si>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</si>
  <si>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</si>
  <si>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</si>
  <si>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</si>
  <si>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</si>
  <si>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</si>
  <si>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</si>
  <si>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</si>
  <si>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</si>
  <si>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</si>
  <si>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</si>
  <si>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</si>
  <si>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</si>
  <si>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</si>
  <si>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</si>
  <si>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</si>
  <si>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</si>
  <si>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</si>
  <si>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</si>
  <si>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</si>
  <si>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</si>
  <si>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</si>
  <si>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</si>
  <si>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</si>
  <si>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</si>
  <si>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</si>
  <si>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</si>
  <si>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</si>
  <si>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</si>
  <si>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</si>
  <si>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</si>
  <si>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</si>
  <si>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</si>
  <si>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</si>
  <si>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</si>
  <si>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</si>
  <si>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</si>
  <si>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</si>
  <si>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</si>
  <si>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</si>
  <si>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</si>
  <si>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</si>
  <si>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</si>
  <si>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</si>
  <si>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</si>
  <si>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</si>
  <si>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</si>
  <si>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</si>
  <si>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</si>
  <si>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</si>
  <si>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</si>
  <si>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</si>
  <si>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</si>
  <si>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</si>
  <si>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</si>
  <si>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</si>
  <si>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</si>
  <si>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</si>
  <si>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</si>
  <si>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</si>
  <si>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</si>
  <si>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</si>
  <si>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</si>
  <si>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</si>
  <si>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</si>
  <si>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</si>
  <si>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</si>
  <si>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</si>
  <si>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</si>
  <si>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</si>
  <si>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</si>
  <si>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</si>
  <si>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</si>
  <si>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</si>
  <si>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</si>
  <si>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</si>
  <si>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</si>
  <si>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</si>
  <si>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</si>
  <si>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</si>
  <si>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</si>
  <si>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</si>
  <si>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</si>
  <si>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</si>
  <si>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</si>
  <si>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</si>
  <si>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</si>
  <si>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</si>
  <si>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</si>
  <si>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</si>
  <si>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</si>
  <si>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</si>
  <si>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</si>
  <si>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</si>
  <si>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</si>
  <si>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</si>
  <si>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</si>
  <si>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</si>
  <si>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</si>
  <si>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</si>
  <si>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</si>
  <si>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</si>
  <si>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</si>
  <si>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</si>
  <si>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</si>
  <si>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</si>
  <si>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</si>
  <si>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</si>
  <si>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</si>
  <si>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</si>
  <si>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</si>
  <si>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</si>
  <si>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</si>
  <si>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</si>
  <si>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</si>
  <si>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</si>
  <si>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</si>
  <si>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</si>
  <si>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</si>
  <si>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</si>
  <si>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</si>
  <si>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</si>
  <si>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</si>
  <si>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</si>
  <si>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</si>
  <si>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</si>
  <si>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</si>
  <si>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</si>
  <si>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</si>
  <si>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</si>
  <si>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</si>
  <si>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</si>
  <si>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</si>
  <si>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</si>
  <si>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</si>
  <si>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</si>
  <si>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</si>
  <si>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</si>
  <si>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</si>
  <si>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</si>
  <si>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</si>
  <si>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</si>
  <si>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</si>
  <si>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</si>
  <si>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</si>
  <si>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</si>
  <si>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</si>
  <si>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</si>
  <si>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</si>
  <si>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</si>
  <si>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</si>
  <si>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</si>
  <si>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</si>
  <si>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</si>
  <si>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</si>
  <si>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</si>
  <si>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</si>
  <si>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</si>
  <si>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</si>
  <si>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</si>
  <si>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</si>
  <si>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</si>
  <si>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</si>
  <si>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</si>
  <si>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</si>
  <si>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</si>
  <si>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</si>
  <si>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</si>
  <si>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</si>
  <si>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</si>
  <si>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</si>
  <si>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</si>
  <si>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</si>
  <si>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</si>
  <si>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</si>
  <si>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</si>
  <si>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</si>
  <si>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</si>
  <si>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</si>
  <si>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</si>
  <si>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</si>
  <si>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</si>
  <si>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</si>
  <si>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</si>
  <si>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</si>
  <si>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</si>
  <si>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</si>
  <si>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</si>
  <si>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</si>
  <si>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</si>
  <si>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</si>
  <si>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</si>
  <si>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</si>
  <si>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</si>
  <si>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</si>
  <si>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</si>
  <si>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</si>
  <si>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</si>
  <si>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</si>
  <si>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</si>
  <si>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</si>
  <si>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</si>
  <si>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</si>
  <si>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</si>
  <si>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</si>
  <si>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</si>
  <si>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</si>
  <si>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</si>
  <si>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</si>
  <si>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</si>
  <si>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</si>
  <si>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</si>
  <si>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</si>
  <si>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</si>
  <si>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</si>
  <si>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</si>
  <si>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</si>
  <si>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</si>
  <si>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</si>
  <si>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</si>
  <si>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</si>
  <si>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</si>
  <si>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</si>
  <si>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</si>
  <si>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</si>
  <si>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</si>
  <si>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</si>
  <si>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</si>
  <si>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</si>
  <si>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</si>
  <si>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</si>
  <si>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</si>
  <si>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</si>
  <si>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</si>
  <si>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</si>
  <si>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</si>
  <si>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</si>
  <si>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</si>
  <si>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</si>
  <si>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</si>
  <si>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</si>
  <si>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</si>
  <si>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</si>
  <si>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</si>
  <si>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</si>
  <si>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</si>
  <si>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</si>
  <si>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</si>
  <si>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</si>
  <si>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</si>
  <si>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</si>
  <si>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</si>
  <si>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</si>
  <si>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</si>
  <si>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</si>
  <si>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</si>
  <si>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</si>
  <si>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</si>
  <si>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</si>
  <si>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</si>
  <si>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</si>
  <si>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</si>
  <si>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</si>
  <si>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</si>
  <si>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</si>
  <si>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</si>
  <si>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</si>
  <si>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</si>
  <si>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</si>
  <si>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</si>
  <si>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</si>
  <si>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</si>
  <si>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</si>
  <si>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</si>
  <si>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</si>
  <si>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</si>
  <si>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</si>
  <si>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</si>
  <si>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</si>
  <si>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</si>
  <si>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</si>
  <si>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</si>
  <si>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</si>
  <si>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</si>
  <si>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</si>
  <si>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</si>
  <si>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</si>
  <si>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</si>
  <si>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</si>
  <si>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</si>
  <si>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</si>
  <si>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</si>
  <si>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</si>
  <si>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</si>
  <si>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</si>
  <si>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</si>
  <si>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</si>
  <si>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</si>
  <si>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</si>
  <si>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</si>
  <si>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</si>
  <si>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</si>
  <si>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</si>
  <si>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</si>
  <si>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</si>
  <si>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</si>
  <si>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</si>
  <si>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</si>
  <si>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</si>
  <si>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</si>
  <si>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</si>
  <si>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</si>
  <si>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</si>
  <si>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</si>
  <si>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</si>
  <si>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</si>
  <si>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</si>
  <si>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</si>
  <si>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</si>
  <si>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</si>
  <si>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</si>
  <si>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</si>
  <si>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</si>
  <si>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</si>
  <si>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</si>
  <si>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</si>
  <si>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</si>
  <si>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</si>
  <si>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</si>
  <si>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</si>
  <si>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</si>
  <si>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</si>
  <si>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</si>
  <si>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</si>
  <si>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</si>
  <si>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</si>
  <si>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</si>
  <si>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</si>
  <si>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</si>
  <si>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</si>
  <si>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</si>
  <si>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</si>
  <si>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</si>
  <si>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</si>
  <si>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</si>
  <si>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</si>
  <si>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</si>
  <si>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</si>
  <si>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</si>
  <si>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</si>
  <si>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</si>
  <si>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</si>
  <si>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</si>
  <si>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</si>
  <si>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</si>
  <si>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</si>
  <si>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</si>
  <si>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</si>
  <si>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</si>
  <si>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</si>
  <si>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</si>
  <si>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</si>
  <si>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</si>
  <si>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</si>
  <si>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</si>
  <si>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</si>
  <si>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</si>
  <si>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</si>
  <si>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</si>
  <si>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</si>
  <si>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</si>
  <si>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</si>
  <si>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</si>
  <si>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</si>
  <si>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</si>
  <si>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</si>
  <si>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</si>
  <si>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</si>
  <si>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</si>
  <si>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</si>
  <si>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</si>
  <si>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</si>
  <si>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</si>
  <si>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</si>
  <si>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</si>
  <si>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</si>
  <si>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</si>
  <si>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</si>
  <si>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</si>
  <si>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</si>
  <si>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</si>
  <si>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</si>
  <si>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</si>
  <si>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</si>
  <si>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</si>
  <si>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</si>
  <si>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</si>
  <si>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</si>
  <si>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</si>
  <si>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</si>
  <si>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</si>
  <si>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</si>
  <si>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</si>
  <si>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</si>
  <si>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</si>
  <si>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</si>
  <si>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</si>
  <si>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</si>
  <si>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</si>
  <si>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</si>
  <si>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</si>
  <si>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</si>
  <si>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</si>
  <si>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</si>
  <si>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</si>
  <si>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</si>
  <si>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</si>
  <si>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</si>
  <si>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</si>
  <si>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</si>
  <si>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</si>
  <si>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</si>
  <si>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</si>
  <si>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</si>
  <si>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</si>
  <si>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</si>
  <si>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</si>
  <si>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</si>
  <si>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</si>
  <si>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</si>
  <si>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</si>
  <si>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</si>
  <si>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</si>
  <si>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</si>
  <si>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</si>
  <si>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</si>
  <si>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</si>
  <si>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</si>
  <si>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</si>
  <si>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</si>
  <si>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</si>
  <si>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</si>
  <si>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</si>
  <si>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</si>
  <si>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</si>
  <si>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</si>
  <si>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</si>
  <si>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</si>
  <si>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</si>
  <si>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</si>
  <si>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</si>
  <si>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</si>
  <si>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</si>
  <si>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</si>
  <si>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</si>
  <si>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</si>
  <si>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</si>
  <si>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</si>
  <si>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</si>
  <si>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</si>
  <si>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</si>
  <si>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</si>
  <si>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</si>
  <si>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</si>
  <si>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</si>
  <si>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</si>
  <si>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</si>
  <si>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</si>
  <si>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</si>
  <si>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</si>
  <si>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</si>
  <si>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</si>
  <si>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</si>
  <si>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</si>
  <si>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</si>
  <si>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</si>
  <si>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</si>
  <si>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</si>
  <si>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</si>
  <si>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</si>
  <si>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</si>
  <si>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</si>
  <si>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</si>
  <si>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</si>
  <si>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</si>
  <si>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</si>
  <si>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</si>
  <si>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</si>
  <si>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</si>
  <si>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</si>
  <si>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</si>
  <si>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</si>
  <si>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</si>
  <si>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</si>
  <si>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</si>
  <si>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</si>
  <si>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</si>
  <si>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</si>
  <si>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</si>
  <si>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</si>
  <si>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</si>
  <si>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</si>
  <si>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</si>
  <si>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</si>
  <si>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</si>
  <si>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</si>
  <si>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</si>
  <si>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</si>
  <si>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</si>
  <si>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</si>
  <si>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</si>
  <si>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</si>
  <si>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</si>
  <si>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</si>
  <si>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</si>
  <si>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</si>
  <si>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</si>
  <si>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</si>
  <si>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</si>
  <si>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</si>
  <si>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</si>
  <si>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</si>
  <si>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</si>
  <si>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</si>
  <si>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</si>
  <si>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</si>
  <si>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</si>
  <si>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</si>
  <si>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</si>
  <si>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</si>
  <si>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</si>
  <si>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</si>
  <si>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</si>
  <si>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</si>
  <si>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</si>
  <si>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</si>
  <si>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</si>
  <si>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</si>
  <si>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</si>
  <si>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</si>
  <si>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</si>
  <si>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</si>
  <si>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</si>
  <si>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</si>
  <si>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</si>
  <si>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</si>
  <si>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</si>
  <si>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</si>
  <si>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</si>
  <si>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</si>
  <si>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</si>
  <si>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</si>
  <si>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</si>
  <si>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</si>
  <si>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</si>
  <si>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</si>
  <si>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</si>
  <si>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</si>
  <si>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</si>
  <si>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</si>
  <si>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</si>
  <si>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</si>
  <si>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</si>
  <si>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</si>
  <si>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</si>
  <si>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</si>
  <si>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</si>
  <si>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</si>
  <si>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</si>
  <si>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</si>
  <si>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</si>
  <si>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</si>
  <si>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</si>
  <si>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</si>
  <si>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</si>
  <si>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</si>
  <si>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</si>
  <si>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</si>
  <si>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</si>
  <si>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</si>
  <si>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</si>
  <si>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</si>
  <si>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</si>
  <si>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</si>
  <si>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</si>
  <si>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</si>
  <si>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</si>
  <si>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</si>
  <si>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</si>
  <si>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</si>
  <si>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</si>
  <si>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</si>
  <si>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</si>
  <si>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</si>
  <si>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</si>
  <si>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</si>
  <si>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</si>
  <si>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</si>
  <si>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</si>
  <si>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</si>
  <si>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</si>
  <si>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</si>
  <si>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</si>
  <si>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</si>
  <si>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</si>
  <si>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</si>
  <si>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</si>
  <si>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</si>
  <si>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</si>
  <si>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</si>
  <si>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</si>
  <si>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</si>
  <si>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</si>
  <si>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</si>
  <si>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</si>
  <si>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</si>
  <si>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</si>
  <si>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</si>
  <si>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</si>
  <si>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</si>
  <si>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</si>
  <si>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</si>
  <si>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</si>
  <si>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</si>
  <si>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</si>
  <si>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</si>
  <si>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</si>
  <si>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</si>
  <si>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</si>
  <si>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</si>
  <si>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</si>
  <si>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</si>
  <si>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</si>
  <si>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</si>
  <si>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</si>
  <si>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</si>
  <si>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</si>
  <si>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</si>
  <si>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</si>
  <si>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</si>
  <si>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</si>
  <si>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</si>
  <si>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</si>
  <si>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</si>
  <si>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</si>
  <si>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</si>
  <si>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</si>
  <si>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</si>
  <si>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</si>
  <si>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</si>
  <si>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</si>
  <si>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</si>
  <si>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</si>
  <si>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</si>
  <si>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</si>
  <si>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</si>
  <si>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</si>
  <si>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</si>
  <si>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</si>
  <si>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</si>
  <si>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</si>
  <si>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</si>
  <si>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</si>
  <si>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</si>
  <si>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</si>
  <si>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</si>
  <si>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</si>
  <si>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</si>
  <si>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</si>
  <si>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</si>
  <si>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</si>
  <si>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</si>
  <si>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</si>
  <si>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</si>
  <si>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</si>
  <si>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</si>
  <si>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</si>
  <si>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</si>
  <si>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</si>
  <si>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</si>
  <si>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</si>
  <si>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</si>
  <si>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</si>
  <si>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</si>
  <si>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</si>
  <si>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</si>
  <si>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</si>
  <si>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</si>
  <si>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</si>
  <si>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</si>
  <si>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</si>
  <si>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</si>
  <si>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</si>
  <si>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</si>
  <si>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</si>
  <si>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</si>
  <si>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</si>
  <si>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</si>
  <si>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</si>
  <si>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</si>
  <si>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</si>
  <si>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</si>
  <si>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</si>
  <si>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</si>
  <si>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</si>
  <si>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</si>
  <si>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</si>
  <si>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</si>
  <si>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</si>
  <si>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</si>
  <si>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</si>
  <si>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</si>
  <si>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</si>
  <si>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</si>
  <si>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</si>
  <si>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</si>
  <si>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</si>
  <si>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</si>
  <si>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</si>
  <si>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</si>
  <si>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</si>
  <si>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</si>
  <si>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</si>
  <si>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</si>
  <si>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</si>
  <si>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</si>
  <si>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</si>
  <si>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</si>
  <si>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</si>
  <si>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</si>
  <si>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</si>
  <si>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</si>
  <si>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</si>
  <si>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</si>
  <si>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</si>
  <si>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</si>
  <si>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</si>
  <si>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</si>
  <si>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</si>
  <si>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</si>
  <si>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</si>
  <si>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</si>
  <si>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</si>
  <si>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</si>
  <si>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</si>
  <si>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</si>
  <si>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</si>
  <si>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</si>
  <si>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</si>
  <si>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</si>
  <si>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</si>
  <si>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</si>
  <si>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</si>
  <si>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</si>
  <si>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</si>
  <si>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</si>
  <si>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</si>
  <si>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</si>
  <si>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</si>
  <si>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</si>
  <si>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</si>
  <si>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</si>
  <si>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</si>
  <si>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</si>
  <si>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</si>
  <si>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</si>
  <si>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</si>
  <si>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</si>
  <si>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</si>
  <si>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</si>
  <si>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</si>
  <si>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</si>
  <si>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</si>
  <si>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</si>
  <si>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</si>
  <si>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</si>
  <si>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</si>
  <si>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</si>
  <si>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</si>
  <si>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</si>
  <si>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</si>
  <si>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</si>
  <si>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</si>
  <si>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</si>
  <si>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</si>
  <si>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</si>
  <si>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</si>
  <si>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</si>
  <si>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</si>
  <si>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</si>
  <si>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</si>
  <si>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</si>
  <si>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</si>
  <si>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</si>
  <si>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</si>
  <si>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</si>
  <si>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</si>
  <si>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</si>
  <si>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</si>
  <si>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</si>
  <si>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</si>
  <si>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</si>
  <si>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</si>
  <si>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</si>
  <si>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</si>
  <si>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</si>
  <si>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</si>
  <si>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</si>
  <si>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</si>
  <si>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</si>
  <si>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</si>
  <si>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</si>
  <si>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</si>
  <si>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</si>
  <si>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</si>
  <si>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</si>
  <si>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</si>
  <si>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</si>
  <si>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</si>
  <si>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</si>
  <si>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</si>
  <si>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</si>
  <si>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</si>
  <si>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</si>
  <si>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</si>
  <si>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</si>
  <si>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</si>
  <si>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</si>
  <si>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</si>
  <si>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</si>
  <si>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</si>
  <si>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</si>
  <si>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</si>
  <si>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</si>
  <si>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</si>
  <si>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</si>
  <si>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</si>
  <si>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</si>
  <si>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</si>
  <si>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</si>
  <si>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</si>
  <si>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</si>
  <si>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</si>
  <si>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</si>
  <si>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</si>
  <si>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</si>
  <si>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</si>
  <si>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</si>
  <si>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</si>
  <si>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</si>
  <si>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</si>
  <si>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</si>
  <si>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</si>
  <si>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</si>
  <si>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</si>
  <si>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</si>
  <si>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</si>
  <si>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</si>
  <si>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</si>
  <si>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</si>
  <si>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</si>
  <si>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</si>
  <si>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</si>
  <si>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</si>
  <si>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</si>
  <si>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</si>
  <si>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</si>
  <si>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</si>
  <si>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</si>
  <si>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</si>
  <si>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</si>
  <si>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</si>
  <si>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</si>
  <si>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</si>
  <si>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</si>
  <si>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</si>
  <si>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</si>
  <si>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</si>
  <si>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</si>
  <si>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</si>
  <si>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</si>
  <si>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</si>
  <si>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</si>
  <si>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</si>
  <si>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</si>
  <si>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</si>
  <si>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</si>
  <si>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</si>
  <si>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</si>
  <si>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</si>
  <si>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</si>
  <si>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</si>
  <si>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</si>
  <si>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</si>
  <si>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</si>
  <si>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</si>
  <si>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</si>
  <si>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</si>
  <si>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</si>
  <si>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</si>
  <si>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</si>
  <si>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</si>
  <si>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</si>
  <si>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</si>
  <si>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</si>
  <si>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</si>
  <si>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</si>
  <si>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</si>
  <si>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</si>
  <si>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</si>
  <si>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</si>
  <si>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</si>
  <si>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</si>
  <si>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</si>
  <si>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</si>
  <si>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</si>
  <si>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</si>
  <si>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</si>
  <si>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</si>
  <si>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</si>
  <si>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</si>
  <si>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</si>
  <si>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</si>
  <si>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</si>
  <si>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</si>
  <si>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</si>
  <si>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</si>
  <si>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</si>
  <si>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</si>
  <si>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</si>
  <si>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</si>
  <si>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</si>
  <si>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</si>
  <si>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</si>
  <si>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</si>
  <si>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</si>
  <si>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</si>
  <si>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</si>
  <si>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</si>
  <si>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</si>
  <si>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</si>
  <si>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</si>
  <si>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</si>
  <si>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</si>
  <si>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</si>
  <si>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</si>
  <si>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</si>
  <si>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</si>
  <si>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</si>
  <si>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</si>
  <si>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</si>
  <si>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</si>
  <si>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</si>
  <si>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</si>
  <si>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</si>
  <si>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</si>
  <si>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</si>
  <si>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</si>
  <si>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</si>
  <si>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</si>
  <si>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</si>
  <si>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</si>
  <si>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</si>
  <si>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</si>
  <si>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</si>
  <si>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</si>
  <si>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</si>
  <si>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</si>
  <si>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</si>
  <si>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</si>
  <si>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</si>
  <si>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</si>
  <si>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</si>
  <si>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</si>
  <si>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</si>
  <si>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</si>
  <si>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</si>
  <si>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</si>
  <si>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</si>
  <si>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</si>
  <si>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</si>
  <si>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</si>
  <si>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</si>
  <si>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</si>
  <si>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</si>
  <si>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</si>
  <si>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</si>
  <si>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</si>
  <si>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</si>
  <si>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</si>
  <si>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</si>
  <si>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</si>
  <si>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</si>
  <si>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</si>
  <si>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</si>
  <si>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</si>
  <si>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</si>
  <si>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</si>
  <si>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</si>
  <si>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</si>
  <si>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</si>
  <si>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</si>
  <si>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</si>
  <si>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</si>
  <si>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</si>
  <si>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</si>
  <si>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</si>
  <si>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</si>
  <si>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</si>
  <si>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</si>
  <si>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</si>
  <si>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</si>
  <si>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</si>
  <si>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</si>
  <si>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</si>
  <si>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</si>
  <si>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</si>
  <si>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</si>
  <si>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</si>
  <si>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</si>
  <si>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</si>
  <si>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</si>
  <si>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</si>
  <si>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</si>
  <si>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</si>
  <si>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</si>
  <si>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</si>
  <si>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</si>
  <si>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</si>
  <si>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</si>
  <si>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</si>
  <si>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</si>
  <si>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</si>
  <si>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</si>
  <si>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</si>
  <si>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</si>
  <si>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</si>
  <si>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</si>
  <si>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</si>
  <si>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</si>
  <si>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</si>
  <si>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</si>
  <si>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</si>
  <si>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</si>
  <si>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</si>
  <si>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</si>
  <si>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</si>
  <si>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</si>
  <si>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</si>
  <si>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</si>
  <si>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</si>
  <si>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</si>
  <si>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</si>
  <si>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</si>
  <si>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</si>
  <si>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</si>
  <si>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</si>
  <si>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</si>
  <si>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</si>
  <si>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</si>
  <si>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</si>
  <si>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</si>
  <si>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</si>
  <si>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</si>
  <si>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</si>
  <si>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</si>
  <si>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</si>
  <si>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</si>
  <si>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</si>
  <si>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</si>
  <si>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</si>
  <si>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</si>
  <si>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</si>
  <si>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</si>
  <si>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</si>
  <si>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</si>
  <si>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</si>
  <si>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</si>
  <si>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</si>
  <si>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</si>
  <si>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</si>
  <si>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</si>
  <si>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</si>
  <si>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</si>
  <si>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</si>
  <si>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</si>
  <si>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</si>
  <si>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</si>
  <si>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</si>
  <si>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</si>
  <si>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</si>
  <si>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</si>
  <si>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</si>
  <si>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</si>
  <si>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</si>
  <si>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</si>
  <si>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</si>
  <si>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</si>
  <si>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</si>
  <si>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</si>
  <si>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</si>
  <si>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</si>
  <si>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</si>
  <si>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</si>
  <si>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</si>
  <si>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</si>
  <si>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</si>
  <si>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</si>
  <si>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</si>
  <si>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</si>
  <si>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</si>
  <si>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</si>
  <si>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</si>
  <si>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</si>
  <si>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</si>
  <si>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</si>
  <si>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</si>
  <si>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</si>
  <si>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</si>
  <si>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</si>
  <si>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</si>
  <si>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</si>
  <si>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</si>
  <si>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</si>
  <si>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</si>
  <si>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</si>
  <si>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</si>
  <si>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</si>
  <si>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</si>
  <si>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</si>
  <si>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</si>
  <si>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</si>
  <si>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</si>
  <si>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</si>
  <si>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</si>
  <si>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</si>
  <si>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</si>
  <si>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</si>
  <si>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</si>
  <si>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</si>
  <si>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</si>
  <si>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</si>
  <si>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</si>
  <si>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</si>
  <si>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</si>
  <si>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</si>
  <si>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</si>
  <si>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</si>
  <si>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</si>
  <si>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</si>
  <si>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</si>
  <si>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</si>
  <si>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</si>
  <si>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</si>
  <si>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</si>
  <si>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</si>
  <si>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</si>
  <si>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</si>
  <si>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</si>
  <si>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</si>
  <si>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</si>
  <si>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</si>
  <si>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</si>
  <si>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</si>
  <si>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</si>
  <si>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</si>
  <si>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</si>
  <si>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</si>
  <si>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</si>
  <si>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</si>
  <si>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</si>
  <si>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</si>
  <si>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</si>
  <si>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</si>
  <si>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</si>
  <si>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</si>
  <si>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</si>
  <si>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</si>
  <si>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</si>
  <si>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</si>
  <si>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</si>
  <si>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</si>
  <si>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</si>
  <si>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</si>
  <si>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</si>
  <si>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</si>
  <si>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</si>
  <si>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</si>
  <si>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</si>
  <si>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</si>
  <si>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</si>
  <si>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</si>
  <si>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</si>
  <si>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</si>
  <si>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</si>
  <si>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</si>
  <si>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</si>
  <si>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</si>
  <si>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</si>
  <si>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</si>
  <si>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</si>
  <si>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</si>
  <si>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</si>
  <si>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</si>
  <si>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</si>
  <si>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</si>
  <si>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</si>
  <si>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</si>
  <si>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</si>
  <si>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</si>
  <si>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</si>
  <si>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</si>
  <si>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</si>
  <si>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</si>
  <si>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</si>
  <si>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</si>
  <si>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</si>
  <si>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</si>
  <si>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</si>
  <si>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</si>
  <si>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</si>
  <si>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</si>
  <si>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</si>
  <si>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</si>
  <si>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</si>
  <si>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</si>
  <si>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</si>
  <si>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</si>
  <si>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</si>
  <si>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</si>
  <si>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</si>
  <si>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</si>
  <si>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</si>
  <si>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</si>
  <si>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</si>
  <si>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</si>
  <si>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</si>
  <si>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</si>
  <si>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</si>
  <si>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</si>
  <si>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</si>
  <si>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</si>
  <si>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</si>
  <si>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</si>
  <si>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</si>
  <si>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</si>
  <si>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</si>
  <si>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</si>
  <si>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</si>
  <si>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</si>
  <si>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</si>
  <si>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</si>
  <si>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</si>
  <si>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</si>
  <si>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</si>
  <si>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</si>
  <si>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</si>
  <si>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</si>
  <si>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</si>
  <si>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</si>
  <si>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</si>
  <si>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</si>
  <si>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</si>
  <si>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</si>
  <si>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</si>
  <si>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</si>
  <si>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</si>
  <si>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</si>
  <si>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</si>
  <si>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</si>
  <si>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</si>
  <si>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</si>
  <si>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</si>
  <si>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</si>
  <si>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</si>
  <si>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</si>
  <si>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</si>
  <si>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</si>
  <si>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</si>
  <si>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</si>
  <si>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</si>
  <si>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</si>
  <si>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</si>
  <si>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</si>
  <si>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</si>
  <si>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</si>
  <si>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</si>
  <si>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</si>
  <si>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</si>
  <si>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</si>
  <si>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</si>
  <si>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</si>
  <si>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</si>
  <si>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</si>
  <si>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</si>
  <si>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</si>
  <si>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</si>
  <si>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</si>
  <si>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</si>
  <si>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</si>
  <si>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</si>
  <si>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</si>
  <si>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</si>
  <si>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</si>
  <si>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</si>
  <si>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</si>
  <si>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</si>
  <si>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</si>
  <si>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</si>
  <si>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</si>
  <si>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</si>
  <si>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</si>
  <si>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</si>
  <si>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</si>
  <si>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</si>
  <si>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</si>
  <si>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</si>
  <si>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</si>
  <si>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</si>
  <si>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</si>
  <si>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</si>
  <si>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</si>
  <si>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</si>
  <si>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</si>
  <si>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</si>
  <si>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</si>
  <si>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</si>
  <si>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</si>
  <si>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</si>
  <si>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</si>
  <si>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</si>
  <si>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</si>
  <si>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</si>
  <si>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</si>
  <si>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</si>
  <si>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</si>
  <si>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</si>
  <si>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</si>
  <si>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</si>
  <si>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</si>
  <si>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</si>
  <si>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</si>
  <si>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</si>
  <si>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</si>
  <si>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</si>
  <si>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</si>
  <si>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</si>
  <si>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</si>
  <si>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</si>
  <si>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</si>
  <si>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</si>
  <si>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</si>
  <si>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</si>
  <si>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</si>
  <si>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</si>
  <si>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</si>
  <si>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</si>
  <si>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</si>
  <si>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</si>
  <si>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</si>
  <si>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</si>
  <si>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</si>
  <si>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</si>
  <si>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</si>
  <si>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</si>
  <si>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</si>
  <si>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</si>
  <si>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</si>
  <si>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</si>
  <si>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</si>
  <si>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</si>
  <si>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</si>
  <si>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</si>
  <si>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</si>
  <si>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</si>
  <si>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</si>
  <si>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</si>
  <si>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</si>
  <si>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</si>
  <si>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</si>
  <si>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</si>
  <si>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</si>
  <si>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</si>
  <si>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</si>
  <si>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</si>
  <si>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</si>
  <si>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</si>
  <si>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</si>
  <si>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</si>
  <si>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</si>
  <si>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</si>
  <si>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</si>
  <si>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</si>
  <si>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</si>
  <si>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</si>
  <si>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</si>
  <si>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</si>
  <si>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</si>
  <si>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</si>
  <si>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</si>
  <si>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</si>
  <si>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</si>
  <si>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</si>
  <si>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</si>
  <si>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</si>
  <si>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</si>
  <si>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</si>
  <si>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</si>
  <si>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</si>
  <si>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</si>
  <si>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</si>
  <si>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</si>
  <si>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</si>
  <si>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</si>
  <si>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</si>
  <si>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</si>
  <si>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</si>
  <si>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</si>
  <si>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</si>
  <si>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</si>
  <si>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</si>
  <si>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</si>
  <si>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</si>
  <si>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</si>
  <si>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</si>
  <si>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</si>
  <si>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</si>
  <si>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</si>
  <si>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</si>
  <si>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</si>
  <si>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</si>
  <si>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</si>
  <si>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</si>
  <si>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</si>
  <si>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</si>
  <si>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</si>
  <si>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</si>
  <si>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</si>
  <si>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</si>
  <si>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</si>
  <si>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</si>
  <si>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</si>
  <si>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</si>
  <si>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</si>
  <si>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</si>
  <si>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</si>
  <si>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</si>
  <si>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</si>
  <si>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</si>
  <si>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</si>
  <si>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</si>
  <si>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</si>
  <si>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</si>
  <si>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</si>
  <si>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</si>
  <si>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</si>
  <si>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</si>
  <si>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</si>
  <si>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</si>
  <si>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</si>
  <si>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</si>
  <si>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</si>
  <si>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</si>
  <si>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</si>
  <si>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</si>
  <si>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</si>
  <si>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</si>
  <si>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</si>
  <si>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</si>
  <si>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</si>
  <si>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</si>
  <si>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</si>
  <si>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</si>
  <si>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</si>
  <si>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</si>
  <si>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</si>
  <si>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</si>
  <si>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</si>
  <si>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</si>
  <si>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</si>
  <si>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</si>
  <si>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</si>
  <si>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</si>
  <si>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</si>
  <si>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</si>
  <si>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</si>
  <si>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</si>
  <si>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</si>
  <si>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</si>
  <si>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</si>
  <si>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</si>
  <si>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</si>
  <si>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</si>
  <si>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</si>
  <si>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</si>
  <si>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</si>
  <si>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</si>
  <si>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</si>
  <si>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</si>
  <si>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</si>
  <si>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</si>
  <si>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</si>
  <si>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</si>
  <si>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</si>
  <si>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</si>
  <si>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</si>
  <si>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</si>
  <si>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</si>
  <si>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</si>
  <si>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</si>
  <si>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</si>
  <si>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</si>
  <si>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</si>
  <si>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</si>
  <si>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</si>
  <si>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</si>
  <si>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</si>
  <si>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</si>
  <si>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</si>
  <si>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</si>
  <si>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</si>
  <si>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</si>
  <si>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</si>
  <si>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</si>
  <si>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</si>
  <si>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</si>
  <si>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</si>
  <si>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</si>
  <si>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</si>
  <si>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</si>
  <si>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</si>
  <si>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</si>
  <si>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</si>
  <si>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</si>
  <si>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</si>
  <si>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</si>
  <si>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</si>
  <si>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</si>
  <si>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</si>
  <si>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</si>
  <si>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</si>
  <si>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</si>
  <si>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</si>
  <si>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</si>
  <si>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</si>
  <si>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</si>
  <si>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</si>
  <si>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</si>
  <si>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</si>
  <si>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</si>
  <si>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</si>
  <si>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</si>
  <si>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</si>
  <si>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</si>
  <si>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</si>
  <si>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</si>
  <si>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</si>
  <si>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</si>
  <si>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</si>
  <si>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</si>
  <si>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</si>
  <si>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</si>
  <si>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</si>
  <si>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</si>
  <si>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</si>
  <si>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</si>
  <si>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</si>
  <si>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</si>
  <si>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</si>
  <si>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</si>
  <si>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</si>
  <si>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</si>
  <si>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</si>
  <si>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</si>
  <si>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</si>
  <si>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</si>
  <si>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</si>
  <si>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</si>
  <si>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</si>
  <si>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</si>
  <si>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</si>
  <si>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</si>
  <si>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</si>
  <si>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</si>
  <si>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</si>
  <si>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</si>
  <si>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</si>
  <si>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</si>
  <si>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</si>
  <si>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</si>
  <si>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</si>
  <si>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</si>
  <si>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</si>
  <si>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</si>
  <si>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</si>
  <si>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</si>
  <si>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</si>
  <si>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</si>
  <si>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</si>
  <si>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</si>
  <si>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</si>
  <si>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</si>
  <si>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</si>
  <si>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</si>
  <si>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</si>
  <si>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</si>
  <si>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</si>
  <si>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</si>
  <si>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</si>
  <si>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</si>
  <si>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</si>
  <si>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</si>
  <si>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</si>
  <si>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</si>
  <si>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</si>
  <si>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</si>
  <si>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</si>
  <si>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</si>
  <si>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</si>
  <si>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</si>
  <si>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</si>
  <si>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</si>
  <si>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</si>
  <si>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</si>
  <si>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</si>
  <si>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</si>
  <si>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</si>
  <si>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</si>
  <si>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</si>
  <si>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</si>
  <si>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</si>
  <si>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</si>
  <si>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</si>
  <si>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</si>
  <si>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</si>
  <si>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</si>
  <si>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</si>
  <si>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</si>
  <si>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</si>
  <si>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</si>
  <si>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</si>
  <si>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</si>
  <si>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</si>
  <si>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</si>
  <si>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</si>
  <si>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</si>
  <si>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</si>
  <si>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</si>
  <si>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</si>
  <si>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</si>
  <si>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</si>
  <si>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</si>
  <si>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</si>
  <si>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</si>
  <si>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</si>
  <si>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</si>
  <si>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</si>
  <si>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</si>
  <si>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</si>
  <si>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</si>
  <si>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</si>
  <si>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</si>
  <si>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</si>
  <si>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</si>
  <si>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</si>
  <si>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</si>
  <si>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</si>
  <si>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</si>
  <si>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</si>
  <si>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</si>
  <si>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</si>
  <si>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</si>
  <si>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</si>
  <si>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</si>
  <si>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</si>
  <si>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</si>
  <si>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</si>
  <si>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</si>
  <si>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</si>
  <si>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</si>
  <si>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</si>
  <si>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</si>
  <si>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</si>
  <si>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</si>
  <si>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</si>
  <si>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</si>
  <si>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</si>
  <si>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</si>
  <si>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</si>
  <si>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</si>
  <si>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</si>
  <si>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</si>
  <si>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</si>
  <si>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</si>
  <si>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</si>
  <si>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</si>
  <si>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</si>
  <si>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</si>
  <si>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</si>
  <si>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</si>
  <si>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</si>
  <si>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</si>
  <si>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</si>
  <si>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</si>
  <si>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</si>
  <si>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</si>
  <si>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</si>
  <si>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</si>
  <si>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</si>
  <si>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</si>
  <si>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</si>
  <si>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</si>
  <si>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</si>
  <si>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</si>
  <si>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</si>
  <si>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</si>
  <si>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</si>
  <si>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</si>
  <si>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</si>
  <si>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</si>
  <si>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</si>
  <si>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</si>
  <si>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</si>
  <si>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</si>
  <si>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</si>
  <si>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</si>
  <si>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</si>
  <si>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</si>
  <si>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</si>
  <si>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</si>
  <si>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</si>
  <si>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</si>
  <si>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</si>
  <si>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</si>
  <si>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</si>
  <si>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</si>
  <si>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</si>
  <si>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</si>
  <si>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</si>
  <si>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</si>
  <si>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</si>
  <si>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</si>
  <si>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</si>
  <si>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</si>
  <si>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</si>
  <si>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</si>
  <si>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</si>
  <si>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</si>
  <si>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</si>
  <si>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</si>
  <si>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</si>
  <si>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</si>
  <si>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</si>
  <si>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</si>
  <si>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</si>
  <si>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</si>
  <si>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</si>
  <si>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</si>
  <si>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</si>
  <si>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</si>
  <si>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</si>
  <si>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</si>
  <si>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</si>
  <si>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</si>
  <si>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</si>
  <si>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</si>
  <si>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</si>
  <si>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</si>
  <si>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</si>
  <si>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</si>
  <si>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</si>
  <si>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</si>
  <si>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</si>
  <si>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</si>
  <si>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</si>
  <si>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</si>
  <si>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</si>
  <si>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</si>
  <si>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</si>
  <si>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</si>
  <si>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</si>
  <si>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</si>
  <si>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</si>
  <si>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</si>
  <si>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</si>
  <si>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</si>
  <si>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</si>
  <si>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</si>
  <si>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</si>
  <si>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</si>
  <si>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</si>
  <si>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</si>
  <si>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</si>
  <si>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</si>
  <si>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</si>
  <si>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</si>
  <si>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</si>
  <si>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</si>
  <si>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</si>
  <si>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</si>
  <si>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</si>
  <si>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</si>
  <si>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</si>
  <si>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</si>
  <si>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</si>
  <si>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</si>
  <si>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</si>
  <si>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</si>
  <si>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</si>
  <si>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</si>
  <si>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</si>
  <si>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</si>
  <si>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</si>
  <si>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</si>
  <si>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</si>
  <si>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</si>
  <si>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</si>
  <si>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</si>
  <si>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</si>
  <si>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</si>
  <si>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</si>
  <si>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</si>
  <si>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</si>
  <si>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</si>
  <si>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</si>
  <si>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</si>
  <si>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</si>
  <si>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</si>
  <si>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</si>
  <si>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</si>
  <si>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</si>
  <si>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</si>
  <si>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</si>
  <si>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</si>
  <si>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</si>
  <si>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</si>
  <si>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</si>
  <si>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</si>
  <si>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</si>
  <si>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</si>
  <si>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</si>
  <si>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</si>
  <si>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</si>
  <si>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</si>
  <si>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</si>
  <si>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</si>
  <si>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</si>
  <si>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</si>
  <si>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</si>
  <si>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</si>
  <si>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</si>
  <si>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</si>
  <si>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</si>
  <si>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</si>
  <si>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</si>
  <si>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</si>
  <si>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</si>
  <si>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</si>
  <si>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</si>
  <si>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</si>
  <si>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</si>
  <si>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</si>
  <si>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</si>
  <si>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</si>
  <si>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</si>
  <si>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</si>
  <si>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</si>
  <si>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</si>
  <si>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</si>
  <si>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</si>
  <si>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</si>
  <si>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</si>
  <si>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</si>
  <si>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</si>
  <si>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</si>
  <si>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</si>
  <si>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</si>
  <si>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</si>
  <si>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</si>
  <si>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</si>
  <si>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</si>
  <si>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</si>
  <si>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</si>
  <si>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</si>
  <si>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</si>
  <si>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</si>
  <si>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</si>
  <si>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</si>
  <si>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</si>
  <si>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</si>
  <si>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</si>
  <si>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</si>
  <si>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</si>
  <si>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</si>
  <si>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</si>
  <si>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</si>
  <si>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</si>
  <si>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</si>
  <si>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</si>
  <si>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</si>
  <si>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</si>
  <si>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</si>
  <si>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</si>
  <si>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</si>
  <si>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</si>
  <si>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</si>
  <si>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</si>
  <si>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</si>
  <si>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</si>
  <si>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</si>
  <si>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</si>
  <si>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</si>
  <si>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</si>
  <si>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</si>
  <si>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</si>
  <si>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</si>
  <si>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</si>
  <si>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</si>
  <si>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</si>
  <si>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</si>
  <si>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</si>
  <si>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</si>
  <si>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</si>
  <si>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</si>
  <si>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</si>
  <si>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</si>
  <si>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</si>
  <si>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</si>
  <si>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</si>
  <si>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</si>
  <si>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</si>
  <si>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</si>
  <si>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</si>
  <si>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</si>
  <si>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</si>
  <si>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</si>
  <si>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</si>
  <si>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</si>
  <si>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</si>
  <si>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</si>
  <si>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</si>
  <si>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</si>
  <si>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</si>
  <si>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</si>
  <si>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</si>
  <si>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</si>
  <si>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</si>
  <si>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</si>
  <si>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</si>
  <si>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</si>
  <si>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</si>
  <si>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</si>
  <si>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</si>
  <si>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</si>
  <si>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</si>
  <si>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</si>
  <si>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</si>
  <si>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</si>
  <si>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</si>
  <si>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</si>
  <si>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</si>
  <si>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</si>
  <si>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</si>
  <si>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</si>
  <si>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</si>
  <si>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</si>
  <si>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</si>
  <si>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</si>
  <si>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</si>
  <si>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</si>
  <si>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</si>
  <si>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</si>
  <si>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</si>
  <si>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</si>
  <si>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</si>
  <si>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</si>
  <si>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</si>
  <si>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</si>
  <si>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</si>
  <si>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</si>
  <si>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</si>
  <si>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</si>
  <si>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</si>
  <si>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</si>
  <si>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</si>
  <si>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</si>
  <si>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</si>
  <si>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</si>
  <si>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</si>
  <si>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</si>
  <si>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</si>
  <si>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</si>
  <si>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</si>
  <si>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</si>
  <si>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</si>
  <si>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</si>
  <si>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</si>
  <si>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</si>
  <si>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</si>
  <si>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</si>
  <si>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</si>
  <si>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</si>
  <si>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</si>
  <si>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</si>
  <si>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</si>
  <si>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</si>
  <si>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</si>
  <si>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</si>
  <si>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</si>
  <si>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</si>
  <si>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</si>
  <si>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</si>
  <si>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</si>
  <si>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</si>
  <si>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</si>
  <si>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</si>
  <si>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</si>
  <si>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</si>
  <si>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</si>
  <si>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</si>
  <si>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</si>
  <si>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</si>
  <si>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</si>
  <si>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</si>
  <si>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</si>
  <si>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</si>
  <si>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</si>
  <si>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</si>
  <si>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</si>
  <si>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</si>
  <si>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</si>
  <si>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</si>
  <si>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</si>
  <si>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</si>
  <si>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</si>
  <si>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</si>
  <si>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</si>
  <si>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</si>
  <si>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</si>
  <si>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</si>
  <si>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</si>
  <si>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</si>
  <si>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</si>
  <si>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</si>
  <si>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</si>
  <si>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</si>
  <si>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</si>
  <si>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</si>
  <si>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</si>
  <si>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</si>
  <si>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</si>
  <si>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</si>
  <si>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</si>
  <si>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</si>
  <si>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</si>
  <si>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</si>
  <si>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</si>
  <si>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</si>
  <si>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</si>
  <si>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</si>
  <si>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</si>
  <si>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</si>
  <si>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</si>
  <si>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</si>
  <si>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</si>
  <si>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</si>
  <si>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</si>
  <si>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</si>
  <si>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</si>
  <si>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</si>
  <si>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</si>
  <si>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</si>
  <si>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</si>
  <si>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</si>
  <si>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</si>
  <si>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</si>
  <si>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</si>
  <si>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</si>
  <si>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</si>
  <si>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</si>
  <si>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</si>
  <si>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</si>
  <si>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</si>
  <si>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</si>
  <si>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</si>
  <si>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</si>
  <si>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</si>
  <si>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</si>
  <si>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</si>
  <si>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</si>
  <si>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</si>
  <si>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</si>
  <si>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</si>
  <si>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</si>
  <si>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</si>
  <si>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</si>
  <si>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</si>
  <si>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</si>
  <si>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</si>
  <si>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</si>
  <si>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</si>
  <si>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</si>
  <si>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</si>
  <si>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</si>
  <si>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</si>
  <si>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</si>
  <si>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</si>
  <si>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</si>
  <si>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</si>
  <si>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</si>
  <si>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</si>
  <si>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</si>
  <si>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</si>
  <si>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</si>
  <si>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</si>
  <si>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</si>
  <si>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</si>
  <si>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</si>
  <si>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</si>
  <si>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</si>
  <si>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</si>
  <si>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</si>
  <si>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</si>
  <si>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</si>
  <si>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</si>
  <si>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</si>
  <si>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</si>
  <si>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</si>
  <si>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</si>
  <si>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</si>
  <si>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</si>
  <si>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</si>
  <si>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</si>
  <si>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</si>
  <si>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</si>
  <si>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</si>
  <si>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</si>
  <si>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</si>
  <si>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</si>
  <si>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</si>
  <si>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</si>
  <si>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</si>
  <si>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</si>
  <si>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</si>
  <si>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</si>
  <si>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</si>
  <si>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</si>
  <si>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</si>
  <si>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</si>
  <si>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</si>
  <si>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</si>
  <si>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</si>
  <si>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</si>
  <si>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</si>
  <si>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</si>
  <si>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</si>
  <si>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</si>
  <si>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</si>
  <si>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</si>
  <si>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</si>
  <si>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</si>
  <si>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</si>
  <si>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</si>
  <si>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</si>
  <si>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</si>
  <si>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</si>
  <si>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</si>
  <si>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</si>
  <si>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</si>
  <si>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</si>
  <si>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</si>
  <si>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</si>
  <si>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</si>
  <si>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</si>
  <si>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</si>
  <si>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</si>
  <si>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</si>
  <si>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</si>
  <si>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</si>
  <si>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</si>
  <si>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</si>
  <si>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</si>
  <si>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</si>
  <si>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</si>
  <si>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</si>
  <si>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</si>
  <si>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</si>
  <si>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</si>
  <si>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</si>
  <si>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</si>
  <si>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</si>
  <si>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</si>
  <si>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</si>
  <si>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</si>
  <si>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</si>
  <si>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</si>
  <si>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</si>
  <si>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</si>
  <si>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</si>
  <si>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</si>
  <si>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</si>
  <si>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</si>
  <si>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</si>
  <si>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</si>
  <si>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</si>
  <si>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</si>
  <si>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</si>
  <si>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</si>
  <si>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</si>
  <si>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</si>
  <si>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</si>
  <si>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</si>
  <si>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</si>
  <si>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</si>
  <si>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</si>
  <si>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</si>
  <si>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</si>
  <si>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</si>
  <si>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</si>
  <si>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</si>
  <si>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</si>
  <si>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</si>
  <si>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</si>
  <si>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</si>
  <si>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</si>
  <si>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</si>
  <si>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</si>
  <si>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</si>
  <si>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</si>
  <si>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</si>
  <si>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</si>
  <si>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</si>
  <si>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</si>
  <si>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</si>
  <si>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</si>
  <si>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</si>
  <si>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</si>
  <si>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</si>
  <si>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</si>
  <si>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</si>
  <si>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</si>
  <si>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</si>
  <si>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</si>
  <si>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</si>
  <si>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</si>
  <si>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</si>
  <si>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</si>
  <si>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</si>
  <si>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</si>
  <si>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</si>
  <si>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</si>
  <si>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</si>
  <si>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</si>
  <si>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</si>
  <si>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</si>
  <si>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</si>
  <si>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</si>
  <si>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</si>
  <si>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</si>
  <si>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</si>
  <si>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</si>
  <si>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</si>
  <si>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</si>
  <si>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</si>
  <si>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</si>
  <si>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</si>
  <si>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</si>
  <si>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</si>
  <si>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</si>
  <si>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</si>
  <si>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</si>
  <si>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</si>
  <si>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</si>
  <si>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</si>
  <si>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</si>
  <si>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</si>
  <si>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</si>
  <si>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</si>
  <si>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</si>
  <si>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</si>
  <si>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</si>
  <si>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</si>
  <si>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</si>
  <si>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</si>
  <si>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</si>
  <si>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</si>
  <si>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</si>
  <si>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</si>
  <si>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</si>
  <si>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</si>
  <si>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</si>
  <si>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</si>
  <si>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</si>
  <si>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</si>
  <si>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</si>
  <si>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</si>
  <si>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</si>
  <si>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</si>
  <si>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</si>
  <si>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</si>
  <si>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</si>
  <si>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</si>
  <si>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</si>
  <si>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</si>
  <si>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</si>
  <si>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</si>
  <si>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</si>
  <si>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</si>
  <si>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</si>
  <si>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</si>
  <si>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</si>
  <si>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</si>
  <si>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</si>
  <si>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</si>
  <si>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</si>
  <si>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</si>
  <si>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</si>
  <si>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</si>
  <si>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</si>
  <si>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</si>
  <si>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</si>
  <si>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</si>
  <si>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</si>
  <si>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</si>
  <si>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</si>
  <si>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</si>
  <si>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</si>
  <si>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</si>
  <si>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</si>
  <si>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</si>
  <si>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</si>
  <si>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</si>
  <si>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</si>
  <si>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</si>
  <si>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</si>
  <si>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</si>
  <si>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</si>
  <si>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</si>
  <si>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</si>
  <si>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</si>
  <si>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</si>
  <si>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</si>
  <si>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</si>
  <si>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</si>
  <si>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</si>
  <si>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</si>
  <si>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</si>
  <si>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</si>
  <si>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</si>
  <si>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</si>
  <si>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</si>
  <si>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</si>
  <si>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</si>
  <si>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</si>
  <si>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</si>
  <si>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</si>
  <si>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</si>
  <si>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</si>
  <si>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</si>
  <si>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</si>
  <si>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</si>
  <si>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</si>
  <si>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</si>
  <si>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</si>
  <si>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</si>
  <si>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</si>
  <si>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</si>
  <si>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</si>
  <si>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</si>
  <si>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</si>
  <si>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</si>
  <si>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</si>
  <si>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</si>
  <si>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</si>
  <si>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</si>
  <si>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</si>
  <si>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</si>
  <si>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</si>
  <si>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</si>
  <si>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</si>
  <si>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</si>
  <si>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</si>
  <si>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</si>
  <si>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</si>
  <si>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</si>
  <si>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</si>
  <si>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</si>
  <si>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</si>
  <si>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</si>
  <si>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</si>
  <si>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</si>
  <si>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</si>
  <si>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</si>
  <si>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</si>
  <si>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</si>
  <si>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</si>
  <si>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</si>
  <si>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</si>
  <si>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</si>
  <si>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</si>
  <si>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</si>
  <si>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</si>
  <si>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</si>
  <si>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</si>
  <si>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</si>
  <si>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</si>
  <si>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</si>
  <si>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</si>
  <si>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</si>
  <si>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</si>
  <si>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</si>
  <si>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</si>
  <si>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</si>
  <si>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</si>
  <si>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</si>
  <si>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</si>
  <si>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</si>
  <si>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</si>
  <si>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</si>
  <si>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</si>
  <si>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</si>
  <si>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</si>
  <si>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</si>
  <si>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</si>
  <si>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</si>
  <si>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</si>
  <si>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</si>
  <si>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</si>
  <si>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</si>
  <si>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</si>
  <si>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</si>
  <si>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</si>
  <si>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</si>
  <si>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</si>
  <si>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</si>
  <si>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</si>
  <si>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</si>
  <si>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</si>
  <si>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</si>
  <si>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</si>
  <si>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</si>
  <si>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</si>
  <si>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</si>
  <si>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</si>
  <si>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</si>
  <si>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</si>
  <si>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</si>
  <si>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</si>
  <si>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</si>
  <si>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</si>
  <si>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</si>
  <si>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</si>
  <si>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</si>
  <si>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</si>
  <si>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</si>
  <si>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</si>
  <si>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</si>
  <si>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</si>
  <si>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</si>
  <si>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</si>
  <si>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</si>
  <si>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</si>
  <si>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</si>
  <si>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</si>
  <si>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</si>
  <si>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</si>
  <si>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</si>
  <si>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</si>
  <si>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</si>
  <si>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</si>
  <si>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</si>
  <si>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</si>
  <si>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</si>
  <si>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</si>
  <si>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</si>
  <si>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</si>
  <si>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</si>
  <si>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</si>
  <si>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</si>
  <si>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</si>
  <si>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</si>
  <si>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</si>
  <si>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</si>
  <si>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</si>
  <si>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</si>
  <si>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</si>
  <si>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</si>
  <si>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</si>
  <si>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</si>
  <si>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</si>
  <si>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</si>
  <si>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</si>
  <si>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</si>
  <si>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</si>
  <si>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</si>
  <si>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</si>
  <si>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</si>
  <si>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</si>
  <si>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</si>
  <si>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</si>
  <si>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</si>
  <si>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</si>
  <si>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</si>
  <si>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</si>
  <si>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</si>
  <si>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</si>
  <si>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</si>
  <si>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</si>
  <si>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</si>
  <si>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</si>
  <si>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</si>
  <si>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</si>
  <si>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</si>
  <si>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</si>
  <si>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</si>
  <si>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</si>
  <si>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</si>
  <si>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</si>
  <si>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</si>
  <si>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</si>
  <si>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</si>
  <si>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</si>
  <si>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</si>
  <si>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</si>
  <si>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</si>
  <si>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</si>
  <si>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</si>
  <si>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</si>
  <si>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</si>
  <si>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</si>
  <si>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</si>
  <si>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</si>
  <si>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</si>
  <si>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</si>
  <si>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</si>
  <si>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</si>
  <si>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</si>
  <si>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</si>
  <si>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</si>
  <si>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</si>
  <si>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</si>
  <si>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</si>
  <si>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</si>
  <si>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</si>
  <si>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</si>
  <si>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</si>
  <si>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</si>
  <si>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</si>
  <si>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</si>
  <si>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</si>
  <si>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</si>
  <si>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</si>
  <si>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</si>
  <si>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</si>
  <si>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</si>
  <si>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</si>
  <si>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</si>
  <si>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</si>
  <si>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</si>
  <si>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</si>
  <si>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</si>
  <si>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</si>
  <si>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</si>
  <si>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</si>
  <si>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</si>
  <si>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</si>
  <si>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</si>
  <si>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</si>
  <si>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</si>
  <si>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</si>
  <si>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</si>
  <si>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</si>
  <si>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</si>
  <si>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</si>
  <si>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</si>
  <si>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</si>
  <si>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</si>
  <si>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</si>
  <si>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</si>
  <si>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</si>
  <si>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</si>
  <si>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</si>
  <si>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</si>
  <si>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</si>
  <si>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</si>
  <si>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</si>
  <si>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</si>
  <si>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</si>
  <si>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</si>
  <si>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</si>
  <si>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</si>
  <si>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</si>
  <si>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</si>
  <si>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</si>
  <si>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</si>
  <si>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</si>
  <si>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</si>
  <si>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</si>
  <si>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</si>
  <si>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</si>
  <si>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</si>
  <si>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</si>
  <si>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</si>
  <si>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</si>
  <si>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</si>
  <si>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</si>
  <si>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</si>
  <si>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</si>
  <si>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</si>
  <si>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</si>
  <si>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</si>
  <si>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</si>
  <si>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</si>
  <si>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</si>
  <si>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</si>
  <si>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</si>
  <si>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</si>
  <si>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</si>
  <si>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</si>
  <si>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</si>
  <si>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</si>
  <si>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</si>
  <si>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</si>
  <si>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</si>
  <si>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</si>
  <si>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</si>
  <si>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</si>
  <si>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</si>
  <si>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</si>
  <si>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</si>
  <si>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</si>
  <si>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</si>
  <si>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</si>
  <si>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</si>
  <si>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</si>
  <si>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</si>
  <si>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</si>
  <si>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</si>
  <si>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</si>
  <si>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</si>
  <si>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</si>
  <si>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</si>
  <si>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</si>
  <si>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</si>
  <si>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</si>
  <si>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</si>
  <si>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</si>
  <si>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</si>
  <si>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</si>
  <si>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</si>
  <si>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</si>
  <si>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</si>
  <si>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</si>
  <si>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</si>
  <si>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</si>
  <si>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</si>
  <si>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</si>
  <si>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</si>
  <si>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</si>
  <si>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</si>
  <si>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</si>
  <si>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</si>
  <si>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</si>
  <si>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</si>
  <si>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</si>
  <si>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</si>
  <si>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</si>
  <si>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</si>
  <si>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</si>
  <si>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</si>
  <si>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</si>
  <si>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</si>
  <si>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</si>
  <si>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</si>
  <si>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</si>
  <si>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</si>
  <si>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</si>
  <si>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</si>
  <si>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</si>
  <si>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</si>
  <si>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</si>
  <si>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</si>
  <si>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</si>
  <si>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</si>
  <si>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</si>
  <si>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</si>
  <si>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</si>
  <si>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</si>
  <si>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</si>
  <si>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</si>
  <si>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</si>
  <si>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</si>
  <si>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</si>
  <si>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</si>
  <si>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</si>
  <si>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</si>
  <si>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</si>
  <si>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</si>
  <si>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</si>
  <si>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</si>
  <si>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</si>
  <si>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</si>
  <si>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</si>
  <si>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</si>
  <si>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</si>
  <si>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</si>
  <si>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</si>
  <si>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</si>
  <si>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</si>
  <si>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</si>
  <si>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</si>
  <si>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</si>
  <si>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</si>
  <si>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</si>
  <si>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</si>
  <si>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</si>
  <si>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</si>
  <si>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</si>
  <si>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</si>
  <si>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</si>
  <si>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</si>
  <si>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</si>
  <si>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</si>
  <si>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</si>
  <si>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</si>
  <si>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</si>
  <si>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</si>
  <si>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</si>
  <si>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</si>
  <si>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</si>
  <si>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</si>
  <si>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</si>
  <si>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</si>
  <si>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</si>
  <si>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</si>
  <si>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</si>
  <si>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</si>
  <si>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</si>
  <si>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</si>
  <si>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</si>
  <si>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</si>
  <si>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</si>
  <si>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</si>
  <si>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</si>
  <si>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</si>
  <si>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</si>
  <si>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</si>
  <si>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</si>
  <si>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</si>
  <si>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</si>
  <si>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</si>
  <si>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</si>
  <si>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</si>
  <si>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</si>
  <si>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</si>
  <si>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</si>
  <si>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</si>
  <si>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</si>
  <si>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</si>
  <si>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</si>
  <si>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</si>
  <si>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</si>
  <si>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</si>
  <si>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</si>
  <si>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</si>
  <si>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</si>
  <si>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</si>
  <si>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</si>
  <si>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</si>
  <si>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</si>
  <si>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</si>
  <si>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</si>
  <si>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</si>
  <si>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</si>
  <si>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</si>
  <si>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</si>
  <si>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</si>
  <si>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</si>
  <si>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</si>
  <si>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</si>
  <si>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</si>
  <si>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</si>
  <si>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</si>
  <si>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</si>
  <si>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</si>
  <si>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</si>
  <si>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</si>
  <si>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</si>
  <si>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</si>
  <si>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</si>
  <si>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</si>
  <si>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</si>
  <si>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</si>
  <si>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</si>
  <si>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</si>
  <si>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</si>
  <si>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</si>
  <si>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</si>
  <si>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</si>
  <si>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</si>
  <si>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</si>
  <si>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</si>
  <si>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</si>
  <si>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</si>
  <si>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</si>
  <si>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</si>
  <si>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</si>
  <si>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</si>
  <si>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</si>
  <si>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</si>
  <si>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</si>
  <si>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</si>
  <si>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</si>
  <si>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</si>
  <si>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</si>
  <si>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</si>
  <si>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</si>
  <si>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</si>
  <si>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</si>
  <si>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</si>
  <si>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</si>
  <si>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</si>
  <si>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</si>
  <si>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</si>
  <si>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</si>
  <si>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</si>
  <si>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</si>
  <si>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</si>
  <si>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</si>
  <si>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</si>
  <si>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</si>
  <si>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</si>
  <si>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</si>
  <si>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</si>
  <si>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</si>
  <si>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</si>
  <si>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</si>
  <si>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</si>
  <si>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</si>
  <si>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</si>
  <si>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</si>
  <si>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</si>
  <si>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</si>
  <si>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</si>
  <si>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</si>
  <si>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</si>
  <si>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</si>
  <si>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</si>
  <si>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</si>
  <si>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</si>
  <si>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</si>
  <si>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</si>
  <si>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</si>
  <si>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</si>
  <si>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</si>
  <si>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</si>
  <si>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</si>
  <si>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</si>
  <si>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</si>
  <si>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</si>
  <si>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</si>
  <si>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</si>
  <si>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</si>
  <si>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</si>
  <si>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</si>
  <si>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</si>
  <si>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</si>
  <si>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</si>
  <si>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</si>
  <si>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</si>
  <si>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</si>
  <si>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</si>
  <si>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</si>
  <si>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</si>
  <si>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</si>
  <si>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</si>
  <si>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</si>
  <si>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</si>
  <si>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</si>
  <si>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</si>
  <si>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</si>
  <si>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</si>
  <si>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</si>
  <si>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</si>
  <si>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</si>
  <si>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</si>
  <si>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</si>
  <si>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</si>
  <si>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</si>
  <si>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</si>
  <si>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</si>
  <si>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</si>
  <si>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</si>
  <si>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</si>
  <si>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</si>
  <si>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</si>
  <si>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</si>
  <si>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</si>
  <si>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</si>
  <si>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</si>
  <si>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</si>
  <si>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</si>
  <si>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</si>
  <si>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</si>
  <si>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</si>
  <si>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</si>
  <si>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</si>
  <si>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</si>
  <si>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</si>
  <si>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</si>
  <si>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</si>
  <si>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</si>
  <si>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</si>
  <si>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</si>
  <si>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</si>
  <si>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</si>
  <si>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</si>
  <si>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</si>
  <si>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</si>
  <si>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</si>
  <si>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</si>
  <si>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</si>
  <si>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</si>
  <si>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</si>
  <si>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</si>
  <si>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</si>
  <si>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</si>
  <si>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</si>
  <si>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</si>
  <si>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</si>
  <si>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</si>
  <si>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</si>
  <si>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</si>
  <si>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</si>
  <si>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</si>
  <si>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</si>
  <si>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</si>
  <si>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</si>
  <si>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</si>
  <si>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</si>
  <si>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</si>
  <si>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</si>
  <si>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</si>
  <si>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</si>
  <si>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</si>
  <si>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</si>
  <si>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</si>
  <si>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</si>
  <si>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</si>
  <si>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</si>
  <si>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</si>
  <si>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</si>
  <si>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</si>
  <si>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</si>
  <si>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</si>
  <si>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</si>
  <si>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</si>
  <si>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</si>
  <si>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</si>
  <si>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</si>
  <si>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</si>
  <si>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</si>
  <si>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</si>
  <si>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</si>
  <si>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</si>
  <si>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</si>
  <si>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</si>
  <si>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</si>
  <si>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</si>
  <si>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</si>
  <si>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</si>
  <si>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</si>
  <si>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</si>
  <si>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</si>
  <si>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</si>
  <si>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</si>
  <si>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</si>
  <si>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</si>
  <si>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</si>
  <si>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</si>
  <si>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</si>
  <si>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</si>
  <si>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</si>
  <si>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</si>
  <si>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</si>
  <si>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</si>
  <si>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</si>
  <si>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</si>
  <si>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</si>
  <si>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</si>
  <si>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</si>
  <si>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</si>
  <si>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</si>
  <si>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</si>
  <si>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</si>
  <si>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</si>
  <si>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</si>
  <si>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</si>
  <si>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</si>
  <si>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</si>
  <si>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</si>
  <si>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</si>
  <si>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</si>
  <si>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</si>
  <si>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</si>
  <si>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</si>
  <si>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</si>
  <si>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</si>
  <si>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</si>
  <si>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</si>
  <si>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</si>
  <si>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</si>
  <si>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</si>
  <si>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</si>
  <si>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</si>
  <si>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</si>
  <si>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</si>
  <si>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</si>
  <si>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</si>
  <si>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</si>
  <si>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</si>
  <si>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</si>
  <si>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</si>
  <si>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</si>
  <si>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</si>
  <si>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</si>
  <si>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</si>
  <si>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</si>
  <si>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</si>
  <si>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</si>
  <si>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</si>
  <si>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</si>
  <si>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</si>
  <si>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</si>
  <si>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</si>
  <si>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</si>
  <si>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</si>
  <si>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</si>
  <si>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</si>
  <si>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</si>
  <si>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</si>
  <si>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</si>
  <si>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</si>
  <si>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</si>
  <si>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</si>
  <si>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</si>
  <si>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</si>
  <si>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</si>
  <si>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</si>
  <si>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</si>
  <si>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</si>
  <si>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</si>
  <si>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</si>
  <si>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</si>
  <si>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</si>
  <si>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</si>
  <si>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</si>
  <si>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</si>
  <si>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</si>
  <si>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</si>
  <si>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</si>
  <si>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</si>
  <si>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</si>
  <si>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</si>
  <si>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</si>
  <si>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</si>
  <si>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</si>
  <si>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</si>
  <si>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</si>
  <si>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</si>
  <si>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</si>
  <si>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</si>
  <si>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</si>
  <si>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</si>
  <si>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</si>
  <si>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</si>
  <si>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</si>
  <si>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</si>
  <si>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</si>
  <si>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</si>
  <si>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</si>
  <si>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</si>
  <si>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</si>
  <si>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</si>
  <si>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</si>
  <si>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</si>
  <si>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</si>
  <si>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</si>
  <si>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</si>
  <si>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</si>
  <si>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</si>
  <si>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</si>
  <si>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</si>
  <si>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</si>
  <si>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</si>
  <si>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</si>
  <si>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</si>
  <si>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</si>
  <si>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</si>
  <si>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</si>
  <si>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</si>
  <si>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</si>
  <si>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</si>
  <si>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</si>
  <si>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</si>
  <si>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</si>
  <si>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</si>
  <si>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</si>
  <si>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</si>
  <si>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</si>
  <si>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</si>
  <si>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</si>
  <si>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</si>
  <si>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</si>
  <si>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</si>
  <si>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</si>
  <si>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</si>
  <si>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</si>
  <si>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</si>
  <si>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</si>
  <si>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</si>
  <si>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</si>
  <si>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</si>
  <si>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</si>
  <si>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</si>
  <si>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</si>
  <si>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</si>
  <si>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</si>
  <si>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</si>
  <si>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</si>
  <si>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</si>
  <si>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</si>
  <si>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</si>
  <si>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</si>
  <si>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</si>
  <si>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</si>
  <si>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</si>
  <si>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</si>
  <si>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</si>
  <si>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</si>
  <si>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</si>
  <si>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</si>
  <si>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</si>
  <si>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</si>
  <si>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</si>
  <si>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</si>
  <si>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</si>
  <si>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</si>
  <si>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</si>
  <si>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</si>
  <si>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</si>
  <si>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</si>
  <si>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</si>
  <si>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</si>
  <si>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</si>
  <si>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</si>
  <si>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</si>
  <si>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</si>
  <si>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</si>
  <si>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</si>
  <si>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</si>
  <si>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</si>
  <si>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</si>
  <si>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</si>
  <si>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</si>
  <si>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</si>
  <si>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</si>
  <si>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</si>
  <si>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</si>
  <si>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</si>
  <si>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</si>
  <si>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</si>
  <si>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</si>
  <si>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</si>
  <si>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</si>
  <si>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</si>
  <si>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</si>
  <si>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</si>
  <si>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</si>
  <si>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</si>
  <si>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</si>
  <si>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</si>
  <si>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</si>
  <si>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</si>
  <si>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</si>
  <si>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</si>
  <si>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</si>
  <si>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</si>
  <si>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</si>
  <si>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</si>
  <si>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</si>
  <si>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</si>
  <si>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</si>
  <si>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</si>
  <si>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</si>
  <si>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</si>
  <si>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</si>
  <si>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</si>
  <si>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</si>
  <si>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</si>
  <si>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</si>
  <si>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</si>
  <si>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</si>
  <si>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</si>
  <si>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</si>
  <si>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</si>
  <si>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</si>
  <si>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</si>
  <si>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</si>
  <si>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</si>
  <si>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</si>
  <si>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</si>
  <si>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</si>
  <si>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</si>
  <si>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</si>
  <si>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</si>
  <si>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</si>
  <si>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</si>
  <si>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</si>
  <si>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</si>
  <si>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</si>
  <si>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</si>
  <si>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</si>
  <si>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</si>
  <si>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</si>
  <si>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</si>
  <si>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</si>
  <si>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</si>
  <si>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</si>
  <si>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</si>
  <si>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</si>
  <si>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</si>
  <si>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</si>
  <si>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</si>
  <si>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</si>
  <si>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</si>
  <si>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</si>
  <si>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</si>
  <si>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</si>
  <si>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</si>
  <si>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</si>
  <si>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</si>
  <si>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</si>
  <si>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</si>
  <si>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</si>
  <si>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</si>
  <si>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</si>
  <si>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</si>
  <si>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</si>
  <si>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</si>
  <si>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</si>
  <si>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</si>
  <si>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</si>
  <si>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</si>
  <si>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</si>
  <si>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</si>
  <si>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</si>
  <si>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</si>
  <si>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</si>
  <si>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</si>
  <si>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</si>
  <si>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</si>
  <si>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</si>
  <si>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</si>
  <si>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</si>
  <si>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</si>
  <si>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</si>
  <si>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</si>
  <si>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</si>
  <si>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</si>
  <si>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</si>
  <si>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</si>
  <si>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</si>
  <si>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</si>
  <si>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</si>
  <si>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</si>
  <si>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</si>
  <si>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</si>
  <si>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</si>
  <si>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</si>
  <si>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</si>
  <si>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</si>
  <si>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</si>
  <si>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</si>
  <si>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</si>
  <si>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</si>
  <si>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</si>
  <si>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</si>
  <si>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</si>
  <si>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</si>
  <si>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</si>
  <si>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</si>
  <si>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</si>
  <si>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</si>
  <si>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</si>
  <si>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</si>
  <si>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</si>
  <si>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</si>
  <si>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</si>
  <si>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</si>
  <si>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</si>
  <si>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</si>
  <si>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</si>
  <si>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</si>
  <si>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</si>
  <si>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</si>
  <si>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</si>
  <si>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</si>
  <si>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</si>
  <si>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</si>
  <si>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</si>
  <si>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</si>
  <si>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</si>
  <si>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</si>
  <si>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</si>
  <si>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</si>
  <si>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</si>
  <si>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</si>
  <si>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</si>
  <si>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</si>
  <si>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</si>
  <si>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</si>
  <si>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</si>
  <si>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</si>
  <si>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</si>
  <si>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</si>
  <si>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</si>
  <si>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</si>
  <si>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</si>
  <si>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</si>
  <si>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</si>
  <si>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</si>
  <si>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</si>
  <si>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</si>
  <si>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</si>
  <si>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</si>
  <si>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</si>
  <si>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</si>
  <si>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</si>
  <si>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</si>
  <si>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</si>
  <si>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</si>
  <si>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</si>
  <si>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</si>
  <si>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</si>
  <si>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</si>
  <si>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</si>
  <si>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</si>
  <si>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</si>
  <si>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</si>
  <si>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</si>
  <si>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</si>
  <si>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</si>
  <si>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</si>
  <si>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</si>
  <si>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</si>
  <si>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</si>
  <si>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</si>
  <si>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</si>
  <si>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</si>
  <si>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</si>
  <si>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</si>
  <si>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</si>
  <si>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</si>
  <si>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</si>
  <si>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</si>
  <si>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</si>
  <si>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</si>
  <si>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</si>
  <si>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</si>
  <si>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</si>
  <si>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</si>
  <si>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</si>
  <si>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</si>
  <si>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</si>
  <si>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</si>
  <si>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</si>
  <si>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</si>
  <si>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</si>
  <si>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</si>
  <si>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</si>
  <si>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</si>
  <si>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</si>
  <si>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</si>
  <si>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</si>
  <si>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</si>
  <si>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</si>
  <si>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</si>
  <si>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</si>
  <si>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</si>
  <si>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</si>
  <si>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</si>
  <si>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</si>
  <si>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</si>
  <si>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</si>
  <si>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</si>
  <si>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</si>
  <si>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</si>
  <si>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</si>
  <si>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</si>
  <si>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</si>
  <si>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</si>
  <si>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</si>
  <si>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</si>
  <si>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</si>
  <si>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</si>
  <si>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</si>
  <si>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</si>
  <si>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</si>
  <si>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</si>
  <si>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</si>
  <si>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</si>
  <si>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</si>
  <si>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</si>
  <si>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</si>
  <si>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</si>
  <si>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</si>
  <si>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</si>
  <si>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</si>
  <si>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</si>
  <si>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</si>
  <si>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</si>
  <si>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</si>
  <si>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</si>
  <si>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</si>
  <si>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</si>
  <si>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</si>
  <si>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</si>
  <si>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</si>
  <si>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</si>
  <si>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</si>
  <si>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</si>
  <si>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</si>
  <si>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</si>
  <si>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</si>
  <si>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</si>
  <si>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</si>
  <si>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</si>
  <si>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</si>
  <si>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</si>
  <si>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</si>
  <si>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</si>
  <si>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</si>
  <si>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</si>
  <si>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</si>
  <si>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</si>
  <si>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</si>
  <si>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</si>
  <si>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</si>
  <si>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</si>
  <si>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</si>
  <si>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</si>
  <si>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</si>
  <si>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</si>
  <si>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</si>
  <si>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</si>
  <si>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</si>
  <si>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</si>
  <si>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</si>
  <si>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</si>
  <si>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</si>
  <si>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</si>
  <si>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</si>
  <si>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</si>
  <si>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</si>
  <si>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</si>
  <si>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</si>
  <si>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</si>
  <si>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</si>
  <si>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</si>
  <si>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</si>
  <si>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</si>
  <si>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</si>
  <si>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</si>
  <si>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</si>
  <si>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</si>
  <si>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</si>
  <si>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</si>
  <si>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</si>
  <si>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</si>
  <si>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</si>
  <si>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</si>
  <si>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</si>
  <si>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</si>
  <si>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</si>
  <si>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</si>
  <si>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</si>
  <si>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</si>
  <si>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</si>
  <si>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</si>
  <si>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</si>
  <si>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</si>
  <si>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</si>
  <si>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</si>
  <si>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</si>
  <si>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</si>
  <si>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</si>
  <si>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</si>
  <si>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</si>
  <si>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</si>
  <si>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</si>
  <si>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</si>
  <si>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</si>
  <si>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</si>
  <si>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</si>
  <si>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</si>
  <si>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</si>
  <si>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</si>
  <si>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</si>
  <si>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</si>
  <si>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</si>
  <si>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</si>
  <si>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</si>
  <si>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</si>
  <si>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</si>
  <si>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</si>
  <si>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</si>
  <si>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</si>
  <si>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</si>
  <si>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</si>
  <si>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</si>
  <si>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</si>
  <si>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</si>
  <si>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</si>
  <si>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</si>
  <si>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</si>
  <si>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</si>
  <si>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</si>
  <si>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</si>
  <si>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</si>
  <si>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</si>
  <si>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</si>
  <si>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</si>
  <si>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</si>
  <si>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</si>
  <si>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</si>
  <si>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</si>
  <si>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</si>
  <si>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</si>
  <si>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</si>
  <si>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</si>
  <si>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</si>
  <si>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</si>
  <si>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</si>
  <si>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</si>
  <si>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</si>
  <si>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</si>
  <si>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</si>
  <si>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</si>
  <si>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</si>
  <si>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</si>
  <si>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</si>
  <si>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</si>
  <si>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</si>
  <si>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</si>
  <si>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</si>
  <si>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</si>
  <si>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</si>
  <si>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</si>
  <si>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</si>
  <si>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</si>
  <si>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</si>
  <si>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</si>
  <si>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</si>
  <si>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</si>
  <si>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</si>
  <si>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</si>
  <si>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</si>
  <si>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</si>
  <si>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</si>
  <si>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</si>
  <si>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</si>
  <si>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</si>
  <si>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</si>
  <si>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</si>
  <si>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</si>
  <si>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</si>
  <si>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</si>
  <si>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</si>
  <si>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</si>
  <si>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</si>
  <si>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</si>
  <si>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</si>
  <si>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</si>
  <si>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</si>
  <si>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</si>
  <si>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</si>
  <si>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</si>
  <si>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</si>
  <si>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</si>
  <si>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</si>
  <si>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</si>
  <si>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</si>
  <si>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</si>
  <si>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</si>
  <si>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</si>
  <si>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</si>
  <si>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</si>
  <si>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</si>
  <si>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</si>
  <si>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</si>
  <si>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</si>
  <si>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</si>
  <si>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</si>
  <si>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</si>
  <si>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</si>
  <si>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</si>
  <si>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</si>
  <si>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</si>
  <si>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</si>
  <si>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</si>
  <si>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</si>
  <si>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</si>
  <si>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</si>
  <si>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</si>
  <si>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</si>
  <si>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</si>
  <si>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</si>
  <si>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</si>
  <si>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</si>
  <si>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</si>
  <si>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</si>
  <si>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</si>
  <si>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</si>
  <si>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</si>
  <si>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</si>
  <si>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</si>
  <si>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</si>
  <si>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</si>
  <si>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</si>
  <si>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</si>
  <si>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</si>
  <si>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</si>
  <si>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</si>
  <si>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</si>
  <si>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</si>
  <si>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</si>
  <si>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</si>
  <si>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</si>
  <si>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</si>
  <si>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</si>
  <si>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</si>
  <si>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</si>
  <si>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</si>
  <si>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</si>
  <si>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</si>
  <si>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</si>
  <si>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</si>
  <si>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</si>
  <si>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</si>
  <si>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</si>
  <si>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</si>
  <si>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</si>
  <si>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</si>
  <si>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</si>
  <si>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</si>
  <si>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</si>
  <si>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</si>
  <si>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</si>
  <si>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</si>
  <si>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</si>
  <si>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</si>
  <si>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</si>
  <si>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</si>
  <si>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</si>
  <si>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</si>
  <si>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</si>
  <si>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</si>
  <si>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</si>
  <si>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</si>
  <si>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</si>
  <si>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</si>
  <si>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</si>
  <si>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</si>
  <si>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</si>
  <si>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</si>
  <si>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</si>
  <si>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</si>
  <si>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</si>
  <si>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</si>
  <si>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</si>
  <si>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</si>
  <si>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</si>
  <si>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</si>
  <si>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</si>
  <si>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</si>
  <si>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</si>
  <si>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</si>
  <si>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</si>
  <si>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</si>
  <si>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</si>
  <si>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</si>
  <si>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</si>
  <si>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</si>
  <si>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</si>
  <si>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</si>
  <si>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</si>
  <si>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</si>
  <si>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</si>
  <si>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</si>
  <si>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</si>
  <si>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</si>
  <si>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</si>
  <si>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</si>
  <si>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</si>
  <si>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</si>
  <si>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</si>
  <si>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</si>
  <si>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</si>
  <si>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</si>
  <si>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</si>
  <si>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</si>
  <si>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</si>
  <si>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</si>
  <si>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</si>
  <si>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</si>
  <si>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</si>
  <si>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</si>
  <si>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</si>
  <si>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</si>
  <si>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</si>
  <si>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</si>
  <si>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</si>
  <si>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</si>
  <si>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</si>
  <si>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</si>
  <si>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</si>
  <si>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</si>
  <si>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</si>
  <si>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</si>
  <si>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</si>
  <si>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</si>
  <si>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</si>
  <si>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</si>
  <si>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</si>
  <si>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</si>
  <si>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</si>
  <si>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</si>
  <si>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</si>
  <si>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</si>
  <si>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</si>
  <si>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</si>
  <si>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</si>
  <si>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</si>
  <si>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</si>
  <si>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</si>
  <si>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</si>
  <si>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</si>
  <si>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</si>
  <si>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</si>
  <si>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</si>
  <si>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</si>
  <si>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</si>
  <si>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</si>
  <si>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</si>
  <si>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</si>
  <si>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</si>
  <si>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</si>
  <si>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</si>
  <si>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</si>
  <si>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</si>
  <si>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</si>
  <si>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</si>
  <si>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</si>
  <si>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</si>
  <si>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</si>
  <si>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</si>
  <si>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</si>
  <si>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</si>
  <si>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</si>
  <si>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</si>
  <si>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</si>
  <si>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</si>
  <si>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</si>
  <si>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</si>
  <si>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</si>
  <si>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</si>
  <si>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</si>
  <si>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</si>
  <si>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</si>
  <si>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</si>
  <si>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</si>
  <si>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</si>
  <si>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</si>
  <si>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</si>
  <si>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</si>
  <si>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</si>
  <si>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</si>
  <si>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</si>
  <si>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</si>
  <si>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</si>
  <si>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</si>
  <si>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</si>
  <si>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</si>
  <si>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</si>
  <si>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</si>
  <si>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</si>
  <si>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</si>
  <si>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</si>
  <si>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</si>
  <si>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</si>
  <si>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</si>
  <si>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</si>
  <si>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</si>
  <si>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</si>
  <si>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</si>
  <si>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</si>
  <si>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</si>
  <si>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</si>
  <si>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</si>
  <si>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</si>
  <si>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</si>
  <si>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</si>
  <si>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</si>
  <si>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</si>
  <si>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</si>
  <si>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</si>
  <si>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</si>
  <si>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</si>
  <si>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</si>
  <si>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</si>
  <si>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</si>
  <si>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</si>
  <si>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</si>
  <si>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</si>
  <si>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</si>
  <si>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</si>
  <si>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</si>
  <si>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</si>
  <si>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</si>
  <si>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</si>
  <si>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</si>
  <si>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</si>
  <si>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</si>
  <si>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</si>
  <si>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</si>
  <si>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</si>
  <si>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</si>
  <si>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</si>
  <si>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</si>
  <si>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</si>
  <si>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</si>
  <si>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</si>
  <si>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</si>
  <si>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</si>
  <si>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</si>
  <si>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</si>
  <si>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</si>
  <si>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</si>
  <si>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</si>
  <si>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</si>
  <si>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</si>
  <si>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</si>
  <si>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</si>
  <si>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</si>
  <si>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</si>
  <si>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</si>
  <si>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</si>
  <si>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</si>
  <si>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</si>
  <si>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</si>
  <si>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</si>
  <si>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</si>
  <si>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</si>
  <si>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</si>
  <si>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</si>
  <si>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</si>
  <si>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</si>
  <si>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</si>
  <si>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</si>
  <si>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</si>
  <si>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</si>
  <si>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</si>
  <si>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</si>
  <si>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</si>
  <si>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</si>
  <si>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</si>
  <si>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</si>
  <si>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</si>
  <si>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</si>
  <si>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</si>
  <si>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</si>
  <si>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</si>
  <si>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</si>
  <si>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</si>
  <si>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</si>
  <si>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</si>
  <si>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</si>
  <si>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</si>
  <si>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</si>
  <si>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</si>
  <si>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</si>
  <si>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</si>
  <si>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</si>
  <si>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</si>
  <si>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</si>
  <si>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</si>
  <si>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</si>
  <si>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</si>
  <si>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</si>
  <si>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</si>
  <si>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</si>
  <si>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</si>
  <si>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</si>
  <si>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</si>
  <si>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</si>
  <si>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</si>
  <si>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</si>
  <si>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</si>
  <si>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</si>
  <si>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</si>
  <si>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</si>
  <si>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</si>
  <si>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</si>
  <si>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</si>
  <si>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</si>
  <si>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</si>
  <si>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</si>
  <si>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</si>
  <si>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</si>
  <si>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</si>
  <si>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</si>
  <si>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</si>
  <si>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</si>
  <si>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</si>
  <si>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</si>
  <si>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</si>
  <si>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</si>
  <si>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</si>
  <si>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</si>
  <si>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</si>
  <si>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</si>
  <si>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</si>
  <si>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</si>
  <si>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</si>
  <si>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</si>
  <si>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</si>
  <si>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</si>
  <si>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</si>
  <si>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</si>
  <si>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</si>
  <si>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</si>
  <si>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</si>
  <si>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</si>
  <si>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</si>
  <si>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</si>
  <si>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</si>
  <si>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</si>
  <si>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</si>
  <si>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</si>
  <si>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</si>
  <si>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</si>
  <si>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</si>
  <si>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</si>
  <si>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</si>
  <si>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</si>
  <si>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</si>
  <si>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</si>
  <si>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</si>
  <si>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</si>
  <si>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</si>
  <si>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</si>
  <si>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</si>
  <si>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</si>
  <si>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</si>
  <si>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</si>
  <si>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</si>
  <si>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</si>
  <si>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</si>
  <si>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</si>
  <si>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</si>
  <si>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</si>
  <si>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</si>
  <si>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</si>
  <si>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</si>
  <si>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</si>
  <si>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</si>
  <si>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</si>
  <si>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</si>
  <si>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</si>
  <si>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</si>
  <si>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</si>
  <si>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</si>
  <si>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</si>
  <si>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</si>
  <si>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</si>
  <si>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</si>
  <si>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</si>
  <si>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</si>
  <si>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</si>
  <si>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</si>
  <si>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</si>
  <si>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</si>
  <si>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</si>
  <si>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</si>
  <si>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</si>
  <si>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</si>
  <si>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</si>
  <si>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</si>
  <si>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</si>
  <si>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</si>
  <si>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</si>
  <si>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</si>
  <si>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</si>
  <si>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</si>
  <si>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</si>
  <si>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</si>
  <si>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</si>
  <si>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</si>
  <si>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</si>
  <si>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</si>
  <si>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</si>
  <si>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</si>
  <si>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</si>
  <si>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</si>
  <si>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</si>
  <si>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</si>
  <si>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</si>
  <si>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</si>
  <si>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</si>
  <si>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</si>
  <si>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</si>
  <si>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</si>
  <si>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</si>
  <si>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</si>
  <si>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</si>
  <si>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</si>
  <si>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</si>
  <si>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</si>
  <si>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</si>
  <si>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</si>
  <si>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</si>
  <si>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</si>
  <si>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</si>
  <si>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</si>
  <si>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</si>
  <si>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</si>
  <si>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</si>
  <si>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</si>
  <si>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</si>
  <si>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</si>
  <si>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</si>
  <si>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</si>
  <si>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</si>
  <si>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</si>
  <si>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</si>
  <si>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</si>
  <si>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</si>
  <si>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</si>
  <si>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</si>
  <si>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</si>
  <si>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</si>
  <si>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</si>
  <si>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</si>
  <si>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</si>
  <si>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</si>
  <si>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</si>
  <si>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</si>
  <si>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</si>
  <si>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</si>
  <si>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</si>
  <si>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</si>
  <si>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</si>
  <si>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</si>
  <si>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</si>
  <si>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</si>
  <si>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</si>
  <si>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</si>
  <si>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</si>
  <si>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</si>
  <si>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</si>
  <si>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</si>
  <si>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</si>
  <si>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</si>
  <si>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</si>
  <si>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</si>
  <si>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</si>
  <si>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</si>
  <si>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</si>
  <si>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</si>
  <si>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</si>
  <si>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</si>
  <si>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</si>
  <si>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</si>
  <si>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</si>
  <si>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</si>
  <si>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</si>
  <si>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</si>
  <si>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</si>
  <si>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</si>
  <si>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</si>
  <si>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</si>
  <si>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</si>
  <si>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</si>
  <si>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</si>
  <si>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</si>
  <si>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</si>
  <si>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</si>
  <si>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</si>
  <si>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</si>
  <si>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</si>
  <si>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</si>
  <si>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</si>
  <si>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</si>
  <si>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</si>
  <si>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</si>
  <si>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</si>
  <si>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</si>
  <si>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</si>
  <si>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</si>
  <si>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</si>
  <si>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</si>
  <si>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</si>
  <si>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</si>
  <si>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</si>
  <si>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</si>
  <si>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</si>
  <si>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</si>
  <si>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</si>
  <si>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</si>
  <si>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</si>
  <si>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</si>
  <si>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</si>
  <si>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</si>
  <si>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</si>
  <si>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</si>
  <si>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</si>
  <si>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</si>
  <si>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</si>
  <si>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</si>
  <si>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</si>
  <si>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</si>
  <si>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</si>
  <si>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</si>
  <si>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</si>
  <si>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</si>
  <si>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</si>
  <si>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</si>
  <si>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</si>
  <si>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</si>
  <si>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</si>
  <si>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</si>
  <si>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</si>
  <si>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</si>
  <si>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</si>
  <si>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</si>
  <si>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</si>
  <si>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</si>
  <si>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</si>
  <si>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</si>
  <si>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</si>
  <si>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</si>
  <si>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</si>
  <si>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</si>
  <si>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</si>
  <si>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</si>
  <si>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</si>
  <si>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</si>
  <si>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</si>
  <si>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</si>
  <si>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</si>
  <si>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</si>
  <si>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</si>
  <si>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</si>
  <si>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</si>
  <si>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</si>
  <si>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</si>
  <si>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</si>
  <si>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</si>
  <si>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</si>
  <si>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</si>
  <si>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</si>
  <si>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</si>
  <si>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</si>
  <si>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</si>
  <si>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</si>
  <si>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</si>
  <si>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</si>
  <si>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</si>
  <si>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</si>
  <si>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</si>
  <si>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</si>
  <si>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</si>
  <si>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</si>
  <si>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</si>
  <si>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</si>
  <si>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</si>
  <si>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</si>
  <si>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</si>
  <si>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</si>
  <si>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</si>
  <si>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</si>
  <si>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</si>
  <si>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</si>
  <si>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</si>
  <si>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</si>
  <si>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</si>
  <si>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</si>
  <si>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</si>
  <si>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</si>
  <si>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</si>
  <si>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</si>
  <si>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</si>
  <si>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</si>
  <si>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</si>
  <si>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</si>
  <si>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</si>
  <si>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</si>
  <si>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</si>
  <si>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</si>
  <si>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</si>
  <si>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</si>
  <si>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</si>
  <si>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</si>
  <si>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</si>
  <si>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</si>
  <si>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</si>
  <si>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</si>
  <si>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</si>
  <si>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</si>
  <si>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</si>
  <si>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</si>
  <si>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</si>
  <si>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</si>
  <si>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</si>
  <si>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</si>
  <si>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</si>
  <si>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</si>
  <si>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</si>
  <si>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</si>
  <si>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</si>
  <si>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</si>
  <si>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</si>
  <si>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</si>
  <si>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</si>
  <si>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</si>
  <si>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</si>
  <si>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</si>
  <si>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</si>
  <si>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</si>
  <si>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</si>
  <si>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</si>
  <si>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</si>
  <si>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</si>
  <si>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</si>
  <si>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</si>
  <si>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</si>
  <si>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</si>
  <si>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</si>
  <si>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</si>
  <si>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</si>
  <si>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</si>
  <si>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</si>
  <si>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</si>
  <si>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</si>
  <si>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</si>
  <si>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</si>
  <si>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</si>
  <si>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</si>
  <si>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</si>
  <si>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</si>
  <si>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</si>
  <si>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</si>
  <si>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</si>
  <si>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</si>
  <si>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</si>
  <si>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</si>
  <si>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</si>
  <si>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</si>
  <si>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</si>
  <si>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</si>
  <si>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</si>
  <si>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</si>
  <si>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</si>
  <si>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</si>
  <si>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</si>
  <si>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</si>
  <si>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</si>
  <si>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</si>
  <si>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</si>
  <si>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</si>
  <si>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</si>
  <si>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</si>
  <si>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</si>
  <si>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</si>
  <si>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</si>
  <si>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</si>
  <si>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</si>
  <si>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</si>
  <si>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</si>
  <si>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</si>
  <si>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</si>
  <si>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</si>
  <si>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</si>
  <si>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</si>
  <si>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</si>
  <si>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</si>
  <si>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</si>
  <si>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</si>
  <si>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</si>
  <si>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</si>
  <si>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</si>
  <si>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</si>
  <si>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</si>
  <si>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</si>
  <si>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</si>
  <si>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</si>
  <si>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</si>
  <si>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</si>
  <si>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</si>
  <si>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</si>
  <si>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</si>
  <si>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</si>
  <si>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</si>
  <si>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</si>
  <si>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</si>
  <si>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</si>
  <si>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</si>
  <si>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</si>
  <si>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</si>
  <si>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</si>
  <si>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</si>
  <si>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</si>
  <si>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</si>
  <si>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</si>
  <si>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</si>
  <si>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</si>
  <si>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</si>
  <si>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</si>
  <si>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</si>
  <si>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</si>
  <si>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</si>
  <si>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</si>
  <si>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</si>
  <si>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</si>
  <si>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</si>
  <si>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</si>
  <si>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</si>
  <si>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</si>
  <si>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</si>
  <si>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</si>
  <si>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</si>
  <si>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</si>
  <si>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</si>
  <si>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</si>
  <si>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</si>
  <si>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</si>
  <si>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</si>
  <si>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</si>
  <si>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</si>
  <si>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</si>
  <si>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</si>
  <si>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</si>
  <si>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</si>
  <si>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</si>
  <si>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</si>
  <si>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</si>
  <si>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</si>
  <si>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</si>
  <si>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</si>
  <si>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</si>
  <si>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</si>
  <si>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</si>
  <si>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</si>
  <si>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</si>
  <si>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</si>
  <si>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</si>
  <si>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</si>
  <si>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</si>
  <si>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</si>
  <si>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</si>
  <si>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</si>
  <si>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</si>
  <si>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</si>
  <si>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</si>
  <si>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</si>
  <si>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</si>
  <si>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</si>
  <si>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</si>
  <si>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</si>
  <si>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</si>
  <si>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</si>
  <si>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</si>
  <si>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</si>
  <si>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</si>
  <si>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</si>
  <si>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</si>
  <si>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</si>
  <si>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</si>
  <si>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</si>
  <si>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</si>
  <si>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</si>
  <si>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</si>
  <si>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</si>
  <si>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</si>
  <si>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</si>
  <si>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</si>
  <si>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</si>
  <si>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</si>
  <si>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</si>
  <si>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</si>
  <si>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</si>
  <si>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</si>
  <si>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</si>
  <si>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</si>
  <si>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</si>
  <si>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</si>
  <si>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</si>
  <si>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</si>
  <si>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</si>
  <si>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</si>
  <si>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</si>
  <si>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</si>
  <si>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</si>
  <si>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</si>
  <si>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</si>
  <si>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</si>
  <si>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</si>
  <si>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</si>
  <si>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</si>
  <si>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</si>
  <si>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</si>
  <si>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</si>
  <si>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</si>
  <si>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</si>
  <si>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</si>
  <si>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</si>
  <si>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</si>
  <si>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</si>
  <si>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</si>
  <si>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</si>
  <si>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</si>
  <si>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</si>
  <si>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</si>
  <si>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</si>
  <si>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</si>
  <si>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</si>
  <si>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</si>
  <si>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</si>
  <si>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</si>
  <si>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</si>
  <si>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</si>
  <si>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</si>
  <si>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</si>
  <si>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</si>
  <si>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</si>
  <si>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</si>
  <si>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</si>
  <si>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</si>
  <si>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</si>
  <si>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</si>
  <si>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</si>
  <si>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</si>
  <si>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</si>
  <si>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</si>
  <si>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</si>
  <si>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</si>
  <si>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</si>
  <si>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</si>
  <si>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</si>
  <si>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</si>
  <si>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</si>
  <si>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</si>
  <si>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</si>
  <si>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</si>
  <si>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</si>
  <si>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</si>
  <si>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</si>
  <si>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</si>
  <si>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</si>
  <si>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</si>
  <si>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</si>
  <si>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</si>
  <si>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</si>
  <si>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</si>
  <si>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</si>
  <si>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</si>
  <si>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</si>
  <si>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</si>
  <si>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</si>
  <si>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</si>
  <si>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</si>
  <si>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</si>
  <si>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</si>
  <si>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</si>
  <si>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</si>
  <si>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</si>
  <si>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</si>
  <si>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</si>
  <si>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</si>
  <si>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</si>
  <si>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</si>
  <si>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</si>
  <si>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</si>
  <si>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</si>
  <si>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</si>
  <si>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</si>
  <si>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</si>
  <si>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</si>
  <si>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</si>
  <si>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</si>
  <si>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</si>
  <si>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</si>
  <si>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</si>
  <si>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</si>
  <si>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</si>
  <si>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</si>
  <si>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</si>
  <si>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</si>
  <si>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</si>
  <si>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</si>
  <si>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</si>
  <si>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</si>
  <si>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</si>
  <si>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</si>
  <si>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</si>
  <si>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</si>
  <si>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</si>
  <si>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</si>
  <si>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</si>
  <si>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</si>
  <si>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</si>
  <si>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</si>
  <si>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</si>
  <si>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</si>
  <si>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</si>
  <si>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</si>
  <si>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</si>
  <si>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</si>
  <si>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</si>
  <si>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</si>
  <si>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</si>
  <si>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</si>
  <si>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</si>
  <si>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</si>
  <si>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</si>
  <si>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</si>
  <si>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</si>
  <si>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</si>
  <si>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</si>
  <si>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</si>
  <si>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</si>
  <si>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</si>
  <si>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</si>
  <si>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</si>
  <si>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</si>
  <si>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</si>
  <si>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</si>
  <si>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</si>
  <si>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</si>
  <si>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</si>
  <si>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</si>
  <si>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</si>
  <si>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</si>
  <si>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</si>
  <si>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</si>
  <si>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</si>
  <si>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</si>
  <si>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</si>
  <si>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</si>
  <si>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</si>
  <si>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</si>
  <si>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</si>
  <si>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</si>
  <si>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</si>
  <si>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</si>
  <si>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</si>
  <si>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</si>
  <si>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</si>
  <si>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</si>
  <si>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</si>
  <si>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</si>
  <si>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</si>
  <si>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</si>
  <si>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</si>
  <si>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</si>
  <si>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</si>
  <si>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</si>
  <si>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</si>
  <si>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</si>
  <si>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</si>
  <si>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</si>
  <si>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</si>
  <si>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</si>
  <si>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</si>
  <si>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</si>
  <si>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</si>
  <si>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</si>
  <si>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</si>
  <si>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</si>
  <si>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</si>
  <si>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</si>
  <si>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</si>
  <si>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</si>
  <si>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</si>
  <si>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</si>
  <si>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</si>
  <si>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</si>
  <si>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</si>
  <si>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</si>
  <si>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</si>
  <si>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</si>
  <si>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</si>
  <si>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</si>
  <si>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</si>
  <si>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</si>
  <si>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</si>
  <si>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</si>
  <si>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</si>
  <si>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</si>
  <si>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</si>
  <si>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</si>
  <si>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</si>
  <si>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</si>
  <si>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</si>
  <si>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</si>
  <si>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</si>
  <si>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</si>
  <si>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</si>
  <si>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</si>
  <si>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</si>
  <si>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</si>
  <si>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</si>
  <si>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</si>
  <si>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</si>
  <si>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</si>
  <si>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</si>
  <si>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</si>
  <si>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</si>
  <si>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</si>
  <si>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</si>
  <si>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</si>
  <si>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</si>
  <si>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</si>
  <si>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</si>
  <si>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</si>
  <si>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</si>
  <si>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</si>
  <si>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</si>
  <si>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</si>
  <si>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</si>
  <si>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</si>
  <si>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</si>
  <si>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</si>
  <si>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</si>
  <si>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</si>
  <si>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</si>
  <si>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</si>
  <si>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</si>
  <si>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</si>
  <si>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</si>
  <si>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</si>
  <si>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</si>
  <si>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</si>
  <si>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</si>
  <si>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</si>
  <si>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</si>
  <si>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</si>
  <si>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</si>
  <si>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</si>
  <si>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</si>
  <si>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</si>
  <si>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</si>
  <si>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</si>
  <si>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</si>
  <si>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</si>
  <si>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</si>
  <si>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</si>
  <si>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</si>
  <si>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</si>
  <si>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</si>
  <si>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</si>
  <si>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</si>
  <si>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</si>
  <si>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</si>
  <si>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</si>
  <si>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</si>
  <si>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</si>
  <si>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</si>
  <si>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</si>
  <si>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</si>
  <si>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</si>
  <si>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</si>
  <si>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</si>
  <si>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</si>
  <si>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</si>
  <si>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</si>
  <si>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</si>
  <si>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</si>
  <si>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</si>
  <si>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</si>
  <si>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</si>
  <si>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</si>
  <si>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</si>
  <si>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</si>
  <si>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</si>
  <si>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</si>
  <si>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</si>
  <si>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</si>
  <si>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</si>
  <si>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</si>
  <si>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</si>
  <si>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</si>
  <si>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</si>
  <si>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</si>
  <si>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</si>
  <si>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</si>
  <si>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</si>
  <si>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</si>
  <si>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</si>
  <si>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</si>
  <si>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</si>
  <si>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</si>
  <si>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</si>
  <si>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</si>
  <si>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</si>
  <si>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</si>
  <si>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</si>
  <si>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</si>
  <si>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</si>
  <si>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</si>
  <si>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</si>
  <si>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</si>
  <si>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</si>
  <si>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</si>
  <si>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</si>
  <si>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</si>
  <si>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</si>
  <si>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</si>
  <si>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</si>
  <si>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</si>
  <si>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</si>
  <si>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</si>
  <si>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</si>
  <si>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</si>
  <si>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</si>
  <si>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</si>
  <si>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</si>
  <si>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</si>
  <si>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</si>
  <si>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</si>
  <si>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</si>
  <si>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</si>
  <si>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</si>
  <si>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</si>
  <si>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</si>
  <si>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</si>
  <si>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</si>
  <si>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</si>
  <si>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</si>
  <si>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</si>
  <si>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</si>
  <si>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</si>
  <si>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</si>
  <si>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</si>
  <si>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</si>
  <si>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</si>
  <si>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</si>
  <si>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</si>
  <si>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</si>
  <si>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</si>
  <si>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</si>
  <si>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</si>
  <si>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</si>
  <si>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</si>
  <si>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</si>
  <si>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</si>
  <si>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</si>
  <si>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</si>
  <si>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</si>
  <si>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</si>
  <si>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</si>
  <si>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</si>
  <si>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</si>
  <si>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</si>
  <si>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</si>
  <si>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</si>
  <si>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</si>
  <si>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</si>
  <si>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</si>
  <si>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</si>
  <si>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</si>
  <si>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</si>
  <si>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</si>
  <si>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</si>
  <si>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</si>
  <si>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</si>
  <si>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</si>
  <si>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</si>
  <si>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</si>
  <si>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</si>
  <si>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</si>
  <si>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</si>
  <si>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</si>
  <si>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</si>
  <si>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</si>
  <si>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</si>
  <si>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</si>
  <si>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</si>
  <si>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</si>
  <si>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</si>
  <si>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</si>
  <si>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</si>
  <si>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</si>
  <si>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</si>
  <si>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</si>
  <si>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</si>
  <si>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</si>
  <si>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</si>
  <si>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</si>
  <si>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</si>
  <si>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</si>
  <si>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</si>
  <si>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</si>
  <si>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</si>
  <si>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</si>
  <si>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</si>
  <si>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</si>
  <si>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</si>
  <si>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</si>
  <si>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</si>
  <si>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</si>
  <si>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</si>
  <si>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</si>
  <si>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</si>
  <si>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</si>
  <si>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</si>
  <si>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</si>
  <si>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</si>
  <si>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</si>
  <si>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</si>
  <si>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</si>
  <si>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</si>
  <si>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</si>
  <si>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</si>
  <si>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</si>
  <si>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</si>
  <si>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</si>
  <si>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</si>
  <si>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</si>
  <si>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</si>
  <si>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</si>
  <si>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</si>
  <si>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</si>
  <si>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</si>
  <si>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</si>
  <si>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</si>
  <si>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</si>
  <si>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</si>
  <si>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</si>
  <si>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</si>
  <si>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</si>
  <si>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</si>
  <si>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</si>
  <si>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</si>
  <si>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</si>
  <si>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</si>
  <si>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</si>
  <si>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</si>
  <si>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</si>
  <si>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</si>
  <si>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</si>
  <si>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</si>
  <si>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</si>
  <si>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</si>
  <si>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</si>
  <si>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</si>
  <si>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</si>
  <si>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</si>
  <si>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</si>
  <si>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</si>
  <si>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</si>
  <si>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</si>
  <si>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</si>
  <si>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</si>
  <si>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</si>
  <si>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</si>
  <si>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</si>
  <si>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</si>
  <si>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</si>
  <si>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</si>
  <si>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</si>
  <si>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</si>
  <si>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</si>
  <si>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</si>
  <si>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</si>
  <si>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</si>
  <si>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</si>
  <si>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</si>
  <si>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</si>
  <si>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</si>
  <si>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</si>
  <si>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</si>
  <si>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</si>
  <si>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</si>
  <si>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</si>
  <si>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</si>
  <si>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</si>
  <si>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</si>
  <si>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</si>
  <si>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</si>
  <si>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</si>
  <si>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</si>
  <si>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</si>
  <si>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</si>
  <si>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</si>
  <si>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</si>
  <si>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</si>
  <si>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</si>
  <si>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</si>
  <si>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</si>
  <si>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</si>
  <si>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</si>
  <si>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</si>
  <si>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</si>
  <si>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</si>
  <si>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</si>
  <si>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</si>
  <si>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</si>
  <si>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</si>
  <si>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</si>
  <si>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</si>
  <si>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</si>
  <si>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</si>
  <si>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</si>
  <si>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</si>
  <si>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</si>
  <si>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</si>
  <si>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</si>
  <si>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</si>
  <si>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</si>
  <si>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</si>
  <si>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</si>
  <si>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</si>
  <si>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</si>
  <si>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</si>
  <si>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</si>
  <si>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</si>
  <si>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</si>
  <si>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</si>
  <si>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</si>
  <si>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</si>
  <si>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</si>
  <si>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</si>
  <si>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</si>
  <si>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</si>
  <si>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</si>
  <si>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</si>
  <si>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</si>
  <si>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</si>
  <si>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</si>
  <si>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</si>
  <si>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</si>
  <si>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</si>
  <si>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</si>
  <si>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</si>
  <si>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</si>
  <si>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</si>
  <si>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</si>
  <si>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</si>
  <si>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</si>
  <si>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</si>
  <si>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</si>
  <si>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</si>
  <si>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</si>
  <si>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</si>
  <si>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</si>
  <si>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</si>
  <si>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</si>
  <si>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</si>
  <si>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</si>
  <si>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</si>
  <si>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</si>
  <si>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</si>
  <si>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</si>
  <si>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</si>
  <si>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</si>
  <si>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</si>
  <si>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</si>
  <si>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</si>
  <si>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</si>
  <si>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</si>
  <si>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</si>
  <si>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</si>
  <si>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</si>
  <si>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</si>
  <si>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</si>
  <si>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</si>
  <si>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</si>
  <si>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</si>
  <si>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</si>
  <si>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</si>
  <si>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</si>
  <si>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</si>
  <si>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</si>
  <si>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</si>
  <si>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</si>
  <si>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</si>
  <si>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</si>
  <si>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</si>
  <si>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</si>
  <si>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</si>
  <si>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</si>
  <si>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</si>
  <si>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</si>
  <si>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</si>
  <si>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</si>
  <si>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</si>
  <si>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</si>
  <si>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</si>
  <si>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</si>
  <si>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</si>
  <si>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</si>
  <si>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</si>
  <si>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</si>
  <si>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</si>
  <si>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</si>
  <si>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</si>
  <si>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</si>
  <si>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</si>
  <si>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</si>
  <si>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</si>
  <si>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</si>
  <si>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</si>
  <si>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</si>
  <si>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</si>
  <si>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</si>
  <si>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</si>
  <si>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</si>
  <si>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</si>
  <si>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</si>
  <si>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</si>
  <si>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</si>
  <si>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</si>
  <si>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</si>
  <si>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</si>
  <si>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</si>
  <si>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</si>
  <si>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</si>
  <si>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</si>
  <si>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</si>
  <si>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</si>
  <si>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</si>
  <si>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</si>
  <si>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</si>
  <si>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</si>
  <si>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</si>
  <si>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</si>
  <si>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</si>
  <si>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</si>
  <si>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</si>
  <si>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</si>
  <si>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</si>
  <si>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</si>
  <si>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</si>
  <si>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</si>
  <si>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</si>
  <si>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</si>
  <si>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</si>
  <si>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</si>
  <si>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</si>
  <si>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</si>
  <si>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</si>
  <si>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</si>
  <si>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</si>
  <si>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</si>
  <si>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</si>
  <si>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</si>
  <si>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</si>
  <si>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</si>
  <si>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</si>
  <si>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</si>
  <si>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</si>
  <si>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</si>
  <si>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</si>
  <si>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</si>
  <si>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</si>
  <si>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</si>
  <si>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</si>
  <si>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</si>
  <si>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</si>
  <si>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</si>
  <si>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</si>
  <si>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</si>
  <si>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</si>
  <si>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</si>
  <si>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</si>
  <si>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</si>
  <si>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</si>
  <si>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</si>
  <si>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</si>
  <si>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</si>
  <si>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</si>
  <si>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</si>
  <si>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</si>
  <si>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</si>
  <si>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</si>
  <si>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</si>
  <si>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</si>
  <si>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</si>
  <si>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</si>
  <si>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</si>
  <si>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</si>
  <si>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</si>
  <si>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</si>
  <si>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</si>
  <si>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</si>
  <si>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</si>
  <si>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</si>
  <si>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</si>
  <si>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</si>
  <si>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</si>
  <si>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</si>
  <si>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</si>
  <si>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</si>
  <si>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</si>
  <si>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</si>
  <si>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</si>
  <si>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</si>
  <si>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</si>
  <si>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</si>
  <si>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</si>
  <si>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</si>
  <si>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</si>
  <si>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</si>
  <si>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</si>
  <si>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</si>
  <si>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</si>
  <si>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</si>
  <si>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</si>
  <si>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</si>
  <si>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</si>
  <si>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</si>
  <si>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</si>
  <si>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</si>
  <si>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</si>
  <si>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</si>
  <si>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</si>
  <si>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</si>
  <si>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</si>
  <si>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</si>
  <si>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</si>
  <si>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</si>
  <si>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</si>
  <si>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</si>
  <si>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</si>
  <si>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</si>
  <si>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</si>
  <si>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</si>
  <si>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</si>
  <si>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</si>
  <si>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</si>
  <si>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</si>
  <si>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</si>
  <si>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</si>
  <si>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</si>
  <si>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</si>
  <si>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</si>
  <si>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</si>
  <si>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</si>
  <si>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</si>
  <si>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</si>
  <si>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</si>
  <si>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</si>
  <si>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</si>
  <si>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</si>
  <si>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</si>
  <si>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</si>
  <si>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</si>
  <si>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</si>
  <si>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</si>
  <si>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</si>
  <si>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</si>
  <si>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</si>
  <si>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</si>
  <si>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</si>
  <si>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</si>
  <si>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</si>
  <si>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</si>
  <si>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</si>
  <si>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</si>
  <si>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</si>
  <si>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</si>
  <si>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</si>
  <si>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</si>
  <si>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</si>
  <si>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</si>
  <si>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</si>
  <si>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</si>
  <si>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</si>
  <si>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</si>
  <si>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</si>
  <si>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</si>
  <si>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</si>
  <si>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</si>
  <si>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</si>
  <si>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</si>
  <si>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</si>
  <si>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</si>
  <si>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</si>
  <si>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</si>
  <si>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</si>
  <si>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</si>
  <si>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</si>
  <si>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</si>
  <si>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</si>
  <si>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</si>
  <si>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</si>
  <si>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</si>
  <si>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</si>
  <si>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</si>
  <si>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</si>
  <si>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</si>
  <si>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</si>
  <si>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</si>
  <si>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</si>
  <si>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</si>
  <si>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</si>
  <si>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</si>
  <si>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</si>
  <si>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</si>
  <si>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</si>
  <si>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</si>
  <si>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</si>
  <si>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</si>
  <si>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</si>
  <si>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</si>
  <si>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</si>
  <si>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</si>
  <si>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</si>
  <si>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</si>
  <si>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</si>
  <si>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</si>
  <si>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</si>
  <si>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</si>
  <si>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</si>
  <si>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</si>
  <si>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</si>
  <si>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</si>
  <si>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</si>
  <si>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</si>
  <si>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</si>
  <si>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</si>
  <si>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</si>
  <si>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</si>
  <si>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</si>
  <si>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</si>
  <si>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</si>
  <si>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</si>
  <si>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</si>
  <si>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</si>
  <si>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</si>
  <si>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</si>
  <si>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</si>
  <si>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</si>
  <si>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</si>
  <si>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</si>
  <si>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</si>
  <si>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</si>
  <si>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</si>
  <si>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</si>
  <si>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</si>
  <si>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</si>
  <si>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</si>
  <si>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</si>
  <si>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</si>
  <si>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</si>
  <si>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</si>
  <si>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</si>
  <si>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</si>
  <si>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</si>
  <si>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</si>
  <si>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</si>
  <si>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</si>
  <si>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</si>
  <si>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</si>
  <si>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</si>
  <si>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</si>
  <si>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</si>
  <si>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</si>
  <si>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</si>
  <si>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</si>
  <si>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</si>
  <si>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</si>
  <si>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</si>
  <si>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</si>
  <si>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</si>
  <si>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</si>
  <si>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</si>
  <si>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</si>
  <si>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</si>
  <si>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</si>
  <si>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</si>
  <si>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</si>
  <si>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</si>
  <si>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</si>
  <si>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</si>
  <si>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</si>
  <si>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</si>
  <si>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</si>
  <si>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</si>
  <si>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</si>
  <si>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</si>
  <si>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</si>
  <si>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</si>
  <si>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</si>
  <si>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</si>
  <si>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</si>
  <si>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</si>
  <si>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</si>
  <si>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</si>
  <si>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</si>
  <si>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</si>
  <si>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</si>
  <si>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</si>
  <si>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</si>
  <si>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</si>
  <si>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</si>
  <si>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</si>
  <si>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</si>
  <si>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</si>
  <si>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</si>
  <si>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</si>
  <si>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</si>
  <si>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</si>
  <si>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</si>
  <si>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</si>
  <si>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</si>
  <si>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</si>
  <si>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</si>
  <si>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</si>
  <si>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</si>
  <si>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</si>
  <si>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</si>
  <si>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</si>
  <si>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</si>
  <si>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</si>
  <si>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</si>
  <si>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</si>
  <si>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</si>
  <si>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</si>
  <si>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</si>
  <si>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</si>
  <si>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</si>
  <si>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</si>
  <si>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</si>
  <si>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</si>
  <si>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</si>
  <si>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</si>
  <si>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</si>
  <si>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</si>
  <si>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</si>
  <si>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</si>
  <si>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</si>
  <si>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</si>
  <si>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</si>
  <si>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</si>
  <si>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</si>
  <si>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</si>
  <si>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</si>
  <si>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</si>
  <si>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</si>
  <si>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</si>
  <si>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</si>
  <si>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</si>
  <si>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</si>
  <si>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</si>
  <si>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</si>
  <si>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</si>
  <si>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</si>
  <si>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</si>
  <si>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</si>
  <si>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</si>
  <si>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</si>
  <si>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</si>
  <si>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</si>
  <si>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</si>
  <si>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</si>
  <si>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</si>
  <si>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</si>
  <si>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</si>
  <si>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</si>
  <si>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</si>
  <si>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</si>
  <si>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</si>
  <si>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</si>
  <si>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</si>
  <si>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</si>
  <si>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</si>
  <si>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</si>
  <si>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</si>
  <si>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</si>
  <si>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</si>
  <si>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</si>
  <si>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</si>
  <si>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</si>
  <si>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</si>
  <si>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</si>
  <si>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</si>
  <si>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</si>
  <si>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</si>
  <si>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</si>
  <si>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</si>
  <si>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</si>
  <si>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</si>
  <si>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</si>
  <si>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</si>
  <si>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</si>
  <si>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</si>
  <si>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</si>
  <si>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</si>
  <si>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</si>
  <si>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</si>
  <si>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</si>
  <si>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</si>
  <si>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</si>
  <si>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</si>
  <si>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</si>
  <si>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</si>
  <si>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</si>
  <si>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</si>
  <si>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</si>
  <si>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</si>
  <si>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</si>
  <si>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</si>
  <si>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</si>
  <si>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</si>
  <si>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</si>
  <si>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</si>
  <si>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</si>
  <si>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</si>
  <si>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</si>
  <si>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</si>
  <si>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</si>
  <si>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</si>
  <si>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</si>
  <si>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</si>
  <si>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</si>
  <si>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</si>
  <si>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</si>
  <si>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</si>
  <si>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</si>
  <si>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</si>
  <si>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</si>
  <si>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</si>
  <si>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</si>
  <si>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</si>
  <si>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</si>
  <si>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</si>
  <si>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</si>
  <si>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</si>
  <si>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</si>
  <si>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</si>
  <si>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</si>
  <si>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</si>
  <si>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</si>
  <si>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</si>
  <si>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</si>
  <si>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</si>
  <si>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</si>
  <si>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</si>
  <si>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</si>
  <si>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</si>
  <si>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</si>
  <si>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</si>
  <si>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</si>
  <si>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</si>
  <si>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</si>
  <si>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</si>
  <si>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</si>
  <si>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</si>
  <si>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</si>
  <si>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</si>
  <si>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</si>
  <si>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</si>
  <si>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</si>
  <si>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</si>
  <si>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</si>
  <si>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</si>
  <si>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</si>
  <si>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</si>
  <si>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</si>
  <si>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</si>
  <si>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</si>
  <si>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</si>
  <si>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</si>
  <si>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</si>
  <si>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</si>
  <si>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</si>
  <si>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</si>
  <si>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</si>
  <si>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</si>
  <si>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</si>
  <si>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</si>
  <si>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</si>
  <si>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</si>
  <si>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</si>
  <si>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</si>
  <si>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</si>
  <si>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</si>
  <si>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</si>
  <si>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</si>
  <si>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</si>
  <si>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</si>
  <si>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</si>
  <si>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</si>
  <si>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</si>
  <si>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</si>
  <si>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</si>
  <si>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</si>
  <si>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</si>
  <si>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</si>
  <si>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</si>
  <si>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</si>
  <si>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</si>
  <si>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</si>
  <si>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</si>
  <si>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</si>
  <si>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</si>
  <si>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</si>
  <si>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</si>
  <si>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</si>
  <si>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</si>
  <si>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</si>
  <si>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</si>
  <si>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</si>
  <si>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</si>
  <si>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</si>
  <si>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</si>
  <si>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</si>
  <si>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</si>
  <si>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</si>
  <si>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</si>
  <si>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</si>
  <si>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</si>
  <si>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</si>
  <si>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</si>
  <si>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</si>
  <si>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</si>
  <si>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</si>
  <si>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</si>
  <si>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</si>
  <si>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</si>
  <si>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</si>
  <si>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</si>
  <si>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</si>
  <si>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</si>
  <si>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</si>
  <si>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</si>
  <si>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</si>
  <si>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</si>
  <si>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</si>
  <si>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</si>
  <si>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</si>
  <si>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</si>
  <si>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</si>
  <si>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</si>
  <si>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</si>
  <si>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</si>
  <si>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</si>
  <si>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</si>
  <si>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</si>
  <si>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</si>
  <si>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</si>
  <si>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</si>
  <si>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</si>
  <si>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</si>
  <si>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</si>
  <si>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</si>
  <si>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</si>
  <si>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</si>
  <si>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</si>
  <si>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</si>
  <si>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</si>
  <si>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</si>
  <si>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</si>
  <si>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</si>
  <si>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</si>
  <si>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</si>
  <si>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</si>
  <si>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</si>
  <si>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</si>
  <si>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</si>
  <si>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</si>
  <si>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</si>
  <si>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</si>
  <si>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</si>
  <si>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</si>
  <si>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</si>
  <si>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</si>
  <si>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</si>
  <si>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</si>
  <si>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</si>
  <si>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</si>
  <si>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</si>
  <si>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</si>
  <si>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</si>
  <si>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</si>
  <si>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</si>
  <si>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</si>
  <si>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</si>
  <si>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</si>
  <si>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</si>
  <si>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</si>
  <si>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</si>
  <si>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</si>
  <si>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</si>
  <si>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</si>
  <si>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</si>
  <si>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</si>
  <si>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</si>
  <si>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</si>
  <si>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</si>
  <si>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</si>
  <si>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</si>
  <si>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</si>
  <si>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</si>
  <si>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</si>
  <si>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</si>
  <si>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</si>
  <si>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</si>
  <si>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</si>
  <si>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</si>
  <si>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</si>
  <si>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</si>
  <si>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</si>
  <si>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</si>
  <si>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</si>
  <si>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</si>
  <si>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</si>
  <si>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</si>
  <si>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</si>
  <si>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</si>
  <si>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</si>
  <si>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</si>
  <si>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</si>
  <si>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</si>
  <si>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</si>
  <si>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</si>
  <si>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</si>
  <si>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</si>
  <si>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</si>
  <si>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</si>
  <si>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</si>
  <si>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</si>
  <si>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</si>
  <si>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</si>
  <si>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</si>
  <si>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</si>
  <si>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</si>
  <si>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</si>
  <si>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</si>
  <si>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</si>
  <si>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</si>
  <si>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</si>
  <si>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</si>
  <si>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</si>
  <si>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</si>
  <si>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</si>
  <si>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</si>
  <si>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</si>
  <si>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</si>
  <si>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</si>
  <si>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</si>
  <si>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</si>
  <si>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</si>
  <si>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</si>
  <si>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</si>
  <si>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</si>
  <si>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</si>
  <si>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</si>
  <si>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</si>
  <si>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</si>
  <si>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</si>
  <si>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</si>
  <si>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</si>
  <si>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</si>
  <si>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</si>
  <si>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</si>
  <si>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</si>
  <si>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</si>
  <si>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</si>
  <si>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</si>
  <si>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</si>
  <si>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</si>
  <si>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</si>
  <si>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</si>
  <si>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</si>
  <si>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</si>
  <si>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</si>
  <si>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</si>
  <si>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</si>
  <si>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</si>
  <si>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</si>
  <si>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</si>
  <si>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</si>
  <si>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</si>
  <si>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</si>
  <si>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</si>
  <si>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</si>
  <si>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</si>
  <si>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</si>
  <si>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</si>
  <si>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</si>
  <si>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</si>
  <si>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</si>
  <si>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</si>
  <si>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</si>
  <si>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</si>
  <si>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</si>
  <si>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</si>
  <si>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</si>
  <si>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</si>
  <si>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</si>
  <si>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</si>
  <si>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</si>
  <si>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</si>
  <si>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</si>
  <si>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</si>
  <si>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</si>
  <si>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</si>
  <si>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</si>
  <si>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</si>
  <si>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</si>
  <si>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</si>
  <si>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</si>
  <si>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</si>
  <si>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</si>
  <si>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</si>
  <si>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</si>
  <si>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</si>
  <si>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</si>
  <si>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</si>
  <si>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</si>
  <si>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</si>
  <si>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</si>
  <si>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</si>
  <si>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</si>
  <si>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</si>
  <si>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</si>
  <si>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</si>
  <si>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</si>
  <si>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</si>
  <si>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</si>
  <si>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</si>
  <si>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</si>
  <si>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</si>
  <si>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</si>
  <si>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</si>
  <si>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</si>
  <si>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</si>
  <si>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</si>
  <si>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</si>
  <si>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</si>
  <si>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</si>
  <si>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</si>
  <si>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</si>
  <si>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</si>
  <si>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</si>
  <si>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</si>
  <si>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</si>
  <si>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</si>
  <si>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</si>
  <si>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</si>
  <si>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</si>
  <si>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</si>
  <si>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</si>
  <si>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</si>
  <si>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</si>
  <si>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</si>
  <si>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</si>
  <si>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</si>
  <si>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</si>
  <si>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</si>
  <si>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</si>
  <si>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</si>
  <si>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</si>
  <si>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</si>
  <si>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</si>
  <si>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</si>
  <si>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</si>
  <si>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</si>
  <si>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</si>
  <si>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</si>
  <si>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</si>
  <si>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</si>
  <si>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</si>
  <si>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</si>
  <si>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</si>
  <si>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</si>
  <si>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</si>
  <si>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</si>
  <si>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</si>
  <si>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</si>
  <si>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</si>
  <si>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</si>
  <si>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</si>
  <si>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</si>
  <si>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</si>
  <si>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</si>
  <si>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</si>
  <si>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</si>
  <si>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</si>
  <si>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</si>
  <si>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</si>
  <si>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</si>
  <si>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</si>
  <si>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</si>
  <si>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</si>
  <si>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</si>
  <si>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</si>
  <si>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</si>
  <si>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</si>
  <si>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</si>
  <si>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</si>
  <si>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</si>
  <si>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</si>
  <si>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</si>
  <si>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</si>
  <si>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</si>
  <si>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</si>
  <si>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</si>
  <si>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</si>
  <si>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</si>
  <si>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</si>
  <si>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</si>
  <si>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</si>
  <si>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</si>
  <si>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</si>
  <si>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</si>
  <si>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</si>
  <si>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</si>
  <si>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</si>
  <si>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</si>
  <si>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</si>
  <si>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</si>
  <si>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</si>
  <si>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</si>
  <si>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</si>
  <si>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</si>
  <si>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</si>
  <si>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</si>
  <si>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</si>
  <si>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</si>
  <si>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</si>
  <si>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</si>
  <si>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</si>
  <si>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</si>
  <si>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</si>
  <si>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</si>
  <si>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</si>
  <si>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</si>
  <si>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</si>
  <si>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</si>
  <si>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</si>
  <si>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</si>
  <si>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</si>
  <si>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</si>
  <si>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</si>
  <si>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</si>
  <si>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</si>
  <si>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</si>
  <si>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</si>
  <si>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</si>
  <si>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</si>
  <si>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</si>
  <si>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</si>
  <si>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</si>
  <si>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</si>
  <si>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</si>
  <si>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</si>
  <si>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</si>
  <si>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</si>
  <si>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</si>
  <si>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</si>
  <si>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</si>
  <si>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</si>
  <si>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</si>
  <si>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</si>
  <si>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</si>
  <si>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</si>
  <si>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</si>
  <si>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</si>
  <si>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</si>
  <si>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</si>
  <si>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</si>
  <si>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</si>
  <si>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</si>
  <si>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</si>
  <si>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</si>
  <si>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</si>
  <si>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</si>
  <si>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</si>
  <si>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</si>
  <si>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</si>
  <si>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</si>
  <si>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</si>
  <si>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</si>
  <si>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</si>
  <si>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</si>
  <si>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</si>
  <si>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</si>
  <si>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</si>
  <si>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</si>
  <si>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</si>
  <si>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</si>
  <si>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</si>
  <si>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</si>
  <si>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</si>
  <si>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</si>
  <si>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</si>
  <si>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</si>
  <si>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</si>
  <si>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</si>
  <si>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</si>
  <si>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</si>
  <si>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</si>
  <si>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</si>
  <si>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</si>
  <si>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</si>
  <si>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</si>
  <si>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</si>
  <si>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</si>
  <si>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</si>
  <si>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</si>
  <si>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</si>
  <si>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</si>
  <si>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</si>
  <si>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</si>
  <si>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</si>
  <si>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</si>
  <si>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</si>
  <si>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</si>
  <si>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</si>
  <si>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</si>
  <si>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</si>
  <si>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</si>
  <si>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</si>
  <si>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</si>
  <si>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</si>
  <si>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</si>
  <si>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</si>
  <si>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</si>
  <si>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</si>
  <si>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</si>
  <si>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</si>
  <si>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</si>
  <si>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</si>
  <si>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</si>
  <si>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</si>
  <si>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</si>
  <si>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</si>
  <si>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</si>
  <si>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</si>
  <si>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</si>
  <si>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</si>
  <si>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</si>
  <si>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</si>
  <si>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</si>
  <si>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</si>
  <si>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</si>
  <si>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</si>
  <si>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</si>
  <si>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</si>
  <si>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</si>
  <si>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</si>
  <si>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</si>
  <si>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</si>
  <si>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</si>
  <si>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</si>
  <si>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</si>
  <si>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</si>
  <si>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</si>
  <si>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</si>
  <si>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</si>
  <si>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</si>
  <si>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</si>
  <si>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</si>
  <si>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</si>
  <si>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</si>
  <si>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</si>
  <si>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</si>
  <si>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</si>
  <si>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</si>
  <si>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</si>
  <si>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</si>
  <si>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</si>
  <si>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</si>
  <si>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</si>
  <si>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</si>
  <si>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</si>
  <si>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</si>
  <si>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</si>
  <si>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</si>
  <si>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</si>
  <si>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</si>
  <si>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</si>
  <si>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</si>
  <si>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</si>
  <si>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</si>
  <si>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</si>
  <si>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</si>
  <si>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</si>
  <si>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</si>
  <si>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</si>
  <si>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</si>
  <si>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</si>
  <si>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</si>
  <si>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</si>
  <si>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</si>
  <si>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</si>
  <si>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</si>
  <si>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</si>
  <si>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</si>
  <si>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</si>
  <si>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</si>
  <si>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</si>
  <si>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</si>
  <si>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</si>
  <si>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</si>
  <si>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</si>
  <si>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</si>
  <si>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</si>
  <si>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</si>
  <si>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</si>
  <si>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</si>
  <si>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</si>
  <si>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</si>
  <si>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</si>
  <si>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</si>
  <si>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</si>
  <si>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</si>
  <si>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</si>
  <si>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</si>
  <si>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</si>
  <si>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</si>
  <si>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</si>
  <si>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</si>
  <si>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</si>
  <si>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</si>
  <si>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</si>
  <si>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</si>
  <si>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</si>
  <si>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</si>
  <si>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</si>
  <si>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</si>
  <si>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</si>
  <si>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</si>
  <si>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</si>
  <si>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</si>
  <si>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</si>
  <si>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</si>
  <si>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</si>
  <si>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</si>
  <si>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</si>
  <si>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</si>
  <si>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</si>
  <si>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</si>
  <si>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</si>
  <si>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</si>
  <si>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</si>
  <si>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</si>
  <si>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</si>
  <si>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</si>
  <si>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</si>
  <si>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</si>
  <si>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</si>
  <si>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</si>
  <si>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</si>
  <si>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</si>
  <si>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</si>
  <si>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</si>
  <si>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</si>
  <si>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</si>
  <si>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</si>
  <si>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</si>
  <si>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</si>
  <si>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</si>
  <si>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</si>
  <si>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</si>
  <si>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</si>
  <si>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</si>
  <si>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</si>
  <si>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</si>
  <si>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</si>
  <si>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</si>
  <si>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</si>
  <si>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</si>
  <si>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</si>
  <si>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</si>
  <si>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</si>
  <si>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</si>
  <si>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</si>
  <si>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</si>
  <si>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</si>
  <si>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</si>
  <si>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</si>
  <si>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</si>
  <si>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</si>
  <si>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</si>
  <si>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</si>
  <si>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</si>
  <si>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</si>
  <si>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</si>
  <si>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</si>
  <si>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</si>
  <si>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</si>
  <si>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</si>
  <si>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</si>
  <si>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</si>
  <si>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</si>
  <si>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</si>
  <si>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</si>
  <si>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</si>
  <si>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</si>
  <si>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</si>
  <si>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</si>
  <si>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</si>
  <si>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</si>
  <si>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</si>
  <si>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</si>
  <si>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</si>
  <si>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</si>
  <si>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</si>
  <si>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</si>
  <si>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</si>
  <si>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</si>
  <si>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</si>
  <si>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</si>
  <si>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</si>
  <si>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</si>
  <si>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</si>
  <si>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</si>
  <si>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</si>
  <si>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</si>
  <si>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</si>
  <si>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</si>
  <si>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</si>
  <si>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</si>
  <si>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</si>
  <si>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</si>
  <si>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</si>
  <si>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</si>
  <si>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</si>
  <si>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</si>
  <si>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</si>
  <si>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</si>
  <si>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</si>
  <si>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</si>
  <si>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</si>
  <si>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</si>
  <si>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</si>
  <si>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</si>
  <si>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</si>
  <si>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</si>
  <si>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</si>
  <si>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</si>
  <si>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</si>
  <si>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</si>
  <si>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</si>
  <si>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</si>
  <si>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</si>
  <si>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</si>
  <si>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</si>
  <si>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</si>
  <si>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</si>
  <si>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</si>
  <si>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</si>
  <si>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</si>
  <si>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</si>
  <si>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</si>
  <si>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</si>
  <si>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</si>
  <si>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</si>
  <si>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</si>
  <si>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</si>
  <si>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</si>
  <si>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</si>
  <si>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</si>
  <si>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</si>
  <si>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</si>
  <si>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</si>
  <si>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</si>
  <si>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</si>
  <si>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</si>
  <si>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</si>
  <si>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</si>
  <si>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</si>
  <si>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</si>
  <si>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</si>
  <si>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</si>
  <si>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</si>
  <si>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</si>
  <si>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</si>
  <si>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</si>
  <si>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</si>
  <si>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</si>
  <si>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</si>
  <si>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</si>
  <si>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</si>
  <si>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</si>
  <si>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</si>
  <si>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</si>
  <si>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</si>
  <si>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</si>
  <si>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</si>
  <si>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</si>
  <si>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</si>
  <si>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</si>
  <si>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</si>
  <si>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</si>
  <si>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</si>
  <si>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</si>
  <si>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</si>
  <si>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</si>
  <si>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</si>
  <si>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</si>
  <si>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</si>
  <si>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</si>
  <si>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</si>
  <si>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</si>
  <si>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</si>
  <si>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</si>
  <si>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</si>
  <si>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</si>
  <si>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</si>
  <si>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</si>
  <si>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</si>
  <si>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</si>
  <si>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</si>
  <si>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</si>
  <si>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</si>
  <si>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</si>
  <si>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</si>
  <si>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</si>
  <si>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</si>
  <si>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</si>
  <si>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</si>
  <si>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</si>
  <si>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</si>
  <si>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</si>
  <si>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</si>
  <si>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</si>
  <si>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</si>
  <si>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</si>
  <si>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</si>
  <si>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</si>
  <si>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</si>
  <si>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</si>
  <si>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</si>
  <si>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</si>
  <si>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</si>
  <si>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</si>
  <si>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</si>
  <si>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</si>
  <si>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</si>
  <si>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</si>
  <si>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</si>
  <si>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</si>
  <si>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</si>
  <si>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</si>
  <si>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</si>
  <si>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</si>
  <si>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</si>
  <si>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</si>
  <si>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</si>
  <si>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</si>
  <si>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</si>
  <si>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</si>
  <si>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</si>
  <si>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</si>
  <si>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</si>
  <si>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</si>
  <si>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</si>
  <si>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</si>
  <si>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</si>
  <si>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</si>
  <si>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</si>
  <si>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</si>
  <si>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</si>
  <si>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</si>
  <si>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</si>
  <si>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</si>
  <si>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</si>
  <si>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</si>
  <si>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</si>
  <si>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</si>
  <si>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</si>
  <si>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</si>
  <si>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</si>
  <si>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</si>
  <si>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</si>
  <si>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</si>
  <si>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</si>
  <si>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</si>
  <si>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</si>
  <si>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</si>
  <si>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</si>
  <si>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</si>
  <si>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</si>
  <si>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</si>
  <si>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</si>
  <si>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</si>
  <si>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</si>
  <si>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</si>
  <si>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</si>
  <si>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</si>
  <si>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</si>
  <si>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</si>
  <si>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</si>
  <si>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</si>
  <si>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</si>
  <si>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</si>
  <si>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</si>
  <si>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</si>
  <si>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</si>
  <si>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</si>
  <si>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</si>
  <si>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</si>
  <si>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</si>
  <si>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</si>
  <si>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</si>
  <si>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</si>
  <si>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</si>
  <si>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</si>
  <si>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</si>
  <si>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</si>
  <si>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</si>
  <si>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</si>
  <si>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</si>
  <si>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</si>
  <si>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</si>
  <si>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</si>
  <si>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</si>
  <si>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</si>
  <si>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</si>
  <si>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</si>
  <si>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</si>
  <si>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</si>
  <si>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</si>
  <si>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</si>
  <si>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</si>
  <si>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</si>
  <si>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</si>
  <si>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</si>
  <si>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</si>
  <si>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</si>
  <si>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</si>
  <si>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</si>
  <si>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</si>
  <si>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</si>
  <si>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</si>
  <si>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</si>
  <si>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</si>
  <si>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</si>
  <si>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</si>
  <si>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</si>
  <si>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</si>
  <si>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</si>
  <si>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</si>
  <si>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</si>
  <si>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</si>
  <si>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</si>
  <si>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</si>
  <si>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</si>
  <si>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</si>
  <si>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</si>
  <si>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</si>
  <si>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</si>
  <si>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</si>
  <si>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</si>
  <si>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</si>
  <si>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</si>
  <si>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</si>
  <si>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</si>
  <si>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</si>
  <si>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</si>
  <si>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</si>
  <si>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</si>
  <si>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</si>
  <si>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</si>
  <si>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</si>
  <si>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</si>
  <si>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</si>
  <si>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</si>
  <si>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</si>
  <si>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</si>
  <si>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</si>
  <si>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</si>
  <si>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</si>
  <si>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</si>
  <si>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</si>
  <si>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</si>
  <si>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</si>
  <si>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</si>
  <si>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</si>
  <si>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</si>
  <si>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</si>
  <si>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</si>
  <si>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</si>
  <si>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</si>
  <si>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</si>
  <si>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</si>
  <si>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</si>
  <si>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</si>
  <si>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</si>
  <si>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</si>
  <si>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</si>
  <si>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</si>
  <si>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</si>
  <si>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</si>
  <si>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</si>
  <si>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</si>
  <si>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</si>
  <si>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</si>
  <si>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</si>
  <si>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</si>
  <si>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</si>
  <si>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</si>
  <si>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</si>
  <si>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</si>
  <si>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</si>
  <si>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</si>
  <si>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</si>
  <si>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</si>
  <si>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</si>
  <si>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</si>
  <si>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</si>
  <si>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</si>
  <si>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</si>
  <si>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</si>
  <si>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</si>
  <si>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</si>
  <si>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</si>
  <si>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</si>
  <si>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</si>
  <si>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</si>
  <si>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</si>
  <si>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</si>
  <si>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</si>
  <si>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</si>
  <si>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</si>
  <si>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</si>
  <si>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</si>
  <si>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</si>
  <si>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</si>
  <si>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</si>
  <si>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</si>
  <si>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</si>
  <si>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</si>
  <si>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</si>
  <si>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</si>
  <si>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</si>
  <si>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</si>
  <si>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</si>
  <si>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</si>
  <si>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</si>
  <si>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</si>
  <si>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</si>
  <si>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</si>
  <si>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</si>
  <si>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</si>
  <si>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</si>
  <si>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</si>
  <si>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</si>
  <si>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</si>
  <si>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</si>
  <si>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</si>
  <si>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</si>
  <si>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</si>
  <si>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</si>
  <si>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</si>
  <si>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</si>
  <si>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</si>
  <si>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</si>
  <si>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</si>
  <si>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</si>
  <si>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</si>
  <si>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</si>
  <si>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</si>
  <si>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</si>
  <si>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</si>
  <si>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</si>
  <si>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</si>
  <si>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</si>
  <si>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</si>
  <si>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</si>
  <si>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</si>
  <si>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</si>
  <si>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</si>
  <si>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</si>
  <si>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</si>
  <si>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</si>
  <si>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</si>
  <si>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</si>
  <si>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</si>
  <si>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</si>
  <si>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</si>
  <si>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</si>
  <si>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</si>
  <si>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</si>
  <si>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</si>
  <si>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</si>
  <si>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</si>
  <si>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</si>
  <si>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</si>
  <si>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</si>
  <si>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</si>
  <si>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</si>
  <si>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</si>
  <si>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</si>
  <si>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</si>
  <si>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</si>
  <si>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</si>
  <si>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</si>
  <si>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</si>
  <si>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</si>
  <si>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</si>
  <si>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</si>
  <si>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</si>
  <si>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</si>
  <si>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</si>
  <si>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</si>
  <si>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</si>
  <si>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</si>
  <si>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</si>
  <si>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</si>
  <si>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</si>
  <si>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</si>
  <si>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</si>
  <si>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</si>
  <si>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</si>
  <si>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</si>
  <si>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</si>
  <si>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</si>
  <si>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</si>
  <si>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</si>
  <si>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</si>
  <si>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</si>
  <si>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</si>
  <si>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</si>
  <si>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</si>
  <si>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</si>
  <si>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</si>
  <si>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</si>
  <si>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</si>
  <si>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</si>
  <si>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</si>
  <si>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</si>
  <si>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</si>
  <si>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</si>
  <si>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</si>
  <si>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</si>
  <si>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</si>
  <si>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</si>
  <si>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</si>
  <si>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</si>
  <si>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</si>
  <si>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</si>
  <si>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</si>
  <si>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</si>
  <si>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</si>
  <si>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</si>
  <si>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</si>
  <si>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</si>
  <si>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</si>
  <si>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</si>
  <si>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</si>
  <si>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</si>
  <si>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</si>
  <si>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</si>
  <si>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</si>
  <si>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</si>
  <si>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</si>
  <si>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</si>
  <si>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</si>
  <si>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</si>
  <si>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</si>
  <si>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</si>
  <si>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</si>
  <si>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</si>
  <si>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</si>
  <si>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</si>
  <si>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</si>
  <si>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</si>
  <si>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</si>
  <si>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</si>
  <si>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</si>
  <si>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</si>
  <si>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</si>
  <si>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</si>
  <si>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</si>
  <si>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</si>
  <si>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</si>
  <si>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</si>
  <si>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</si>
  <si>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</si>
  <si>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</si>
  <si>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</si>
  <si>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</si>
  <si>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</si>
  <si>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</si>
  <si>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</si>
  <si>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</si>
  <si>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</si>
  <si>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</si>
  <si>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</si>
  <si>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</si>
  <si>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</si>
  <si>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</si>
  <si>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</si>
  <si>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</si>
  <si>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</si>
  <si>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</si>
  <si>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</si>
  <si>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</si>
  <si>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</si>
  <si>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</si>
  <si>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</si>
  <si>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</si>
  <si>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</si>
  <si>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</si>
  <si>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</si>
  <si>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</si>
  <si>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</si>
  <si>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</si>
  <si>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</si>
  <si>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</si>
  <si>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</si>
  <si>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</si>
  <si>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</si>
  <si>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</si>
  <si>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</si>
  <si>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</si>
  <si>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</si>
  <si>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</si>
  <si>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</si>
  <si>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</si>
  <si>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</si>
  <si>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</si>
  <si>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</si>
  <si>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</si>
  <si>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</si>
  <si>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</si>
  <si>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</si>
  <si>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</si>
  <si>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</si>
  <si>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</si>
  <si>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</si>
  <si>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</si>
  <si>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</si>
  <si>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</si>
  <si>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</si>
  <si>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</si>
  <si>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</si>
  <si>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</si>
  <si>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</si>
  <si>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</si>
  <si>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</si>
  <si>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</si>
  <si>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</si>
  <si>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</si>
  <si>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</si>
  <si>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</si>
  <si>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</si>
  <si>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</si>
  <si>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</si>
  <si>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</si>
  <si>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</si>
  <si>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</si>
  <si>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</si>
  <si>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</si>
  <si>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</si>
  <si>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</si>
  <si>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</si>
  <si>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</si>
  <si>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</si>
  <si>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</si>
  <si>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</si>
  <si>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</si>
  <si>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</si>
  <si>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</si>
  <si>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</si>
  <si>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</si>
  <si>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</si>
  <si>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</si>
  <si>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</si>
  <si>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</si>
  <si>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</si>
  <si>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</si>
  <si>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</si>
  <si>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</si>
  <si>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</si>
  <si>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</si>
  <si>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</si>
  <si>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</si>
  <si>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</si>
  <si>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</si>
  <si>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</si>
  <si>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</si>
  <si>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</si>
  <si>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</si>
  <si>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</si>
  <si>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</si>
  <si>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</si>
  <si>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</si>
  <si>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</si>
  <si>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</si>
  <si>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</si>
  <si>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</si>
  <si>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</si>
  <si>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</si>
  <si>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</si>
  <si>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</si>
  <si>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</si>
  <si>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</si>
  <si>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</si>
  <si>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</si>
  <si>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</si>
  <si>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</si>
  <si>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</si>
  <si>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</si>
  <si>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</si>
  <si>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</si>
  <si>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</si>
  <si>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</si>
  <si>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</si>
  <si>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</si>
  <si>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</si>
  <si>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</si>
  <si>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</si>
  <si>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</si>
  <si>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</si>
  <si>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</si>
  <si>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</si>
  <si>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</si>
  <si>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</si>
  <si>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</si>
  <si>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</si>
  <si>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</si>
  <si>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</si>
  <si>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</si>
  <si>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</si>
  <si>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</si>
  <si>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</si>
  <si>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</si>
  <si>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</si>
  <si>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</si>
  <si>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</si>
  <si>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</si>
  <si>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</si>
  <si>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</si>
  <si>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</si>
  <si>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</si>
  <si>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</si>
  <si>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</si>
  <si>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</si>
  <si>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</si>
  <si>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</si>
  <si>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</si>
  <si>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</si>
  <si>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</si>
  <si>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</si>
  <si>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</si>
  <si>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</si>
  <si>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</si>
  <si>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</si>
  <si>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</si>
  <si>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</si>
  <si>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</si>
  <si>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</si>
  <si>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</si>
  <si>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</si>
  <si>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</si>
  <si>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</si>
  <si>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</si>
  <si>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</si>
  <si>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</si>
  <si>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</si>
  <si>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</si>
  <si>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</si>
  <si>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</si>
  <si>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</si>
  <si>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</si>
  <si>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</si>
  <si>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</si>
  <si>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</si>
  <si>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</si>
  <si>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</si>
  <si>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</si>
  <si>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</si>
  <si>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</si>
  <si>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</si>
  <si>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</si>
  <si>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</si>
  <si>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</si>
  <si>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</si>
  <si>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</si>
  <si>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</si>
  <si>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</si>
  <si>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</si>
  <si>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</si>
  <si>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</si>
  <si>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</si>
  <si>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</si>
  <si>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</si>
  <si>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</si>
  <si>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</si>
  <si>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</si>
  <si>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</si>
  <si>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</si>
  <si>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</si>
  <si>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</si>
  <si>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</si>
  <si>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</si>
  <si>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</si>
  <si>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</si>
  <si>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</si>
  <si>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</si>
  <si>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</si>
  <si>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</si>
  <si>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</si>
  <si>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</si>
  <si>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</si>
  <si>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</si>
  <si>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</si>
  <si>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</si>
  <si>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</si>
  <si>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</si>
  <si>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</si>
  <si>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</si>
  <si>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</si>
  <si>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</si>
  <si>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</si>
  <si>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</si>
  <si>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</si>
  <si>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</si>
  <si>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</si>
  <si>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</si>
  <si>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</si>
  <si>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</si>
  <si>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</si>
  <si>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</si>
  <si>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</si>
  <si>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</si>
  <si>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</si>
  <si>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</si>
  <si>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</si>
  <si>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</si>
  <si>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</si>
  <si>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</si>
  <si>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</si>
  <si>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</si>
  <si>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</si>
  <si>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</si>
  <si>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</si>
  <si>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</si>
  <si>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</si>
  <si>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</si>
  <si>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</si>
  <si>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</si>
  <si>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</si>
  <si>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</si>
  <si>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</si>
  <si>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</si>
  <si>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</si>
  <si>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</si>
  <si>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</si>
  <si>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</si>
  <si>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</si>
  <si>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</si>
  <si>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</si>
  <si>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</si>
  <si>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</si>
  <si>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</si>
  <si>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</si>
  <si>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</si>
  <si>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</si>
  <si>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</si>
  <si>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</si>
  <si>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</si>
  <si>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</si>
  <si>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</si>
  <si>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</si>
  <si>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</si>
  <si>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</si>
  <si>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</si>
  <si>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</si>
  <si>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</si>
  <si>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</si>
  <si>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</si>
  <si>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</si>
  <si>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</si>
  <si>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</si>
  <si>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</si>
  <si>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</si>
  <si>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</si>
  <si>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</si>
  <si>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</si>
  <si>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</si>
  <si>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</si>
  <si>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</si>
  <si>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</si>
  <si>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</si>
  <si>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</si>
  <si>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</si>
  <si>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</si>
  <si>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</si>
  <si>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</si>
  <si>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</si>
  <si>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</si>
  <si>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</si>
  <si>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</si>
  <si>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</si>
  <si>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</si>
  <si>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</si>
  <si>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</si>
  <si>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</si>
  <si>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</si>
  <si>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</si>
  <si>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</si>
  <si>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</si>
  <si>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</si>
  <si>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</si>
  <si>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</si>
  <si>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</si>
  <si>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</si>
  <si>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</si>
  <si>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</si>
  <si>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</si>
  <si>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</si>
  <si>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</si>
  <si>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</si>
  <si>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</si>
  <si>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</si>
  <si>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</si>
  <si>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</si>
  <si>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</si>
  <si>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</si>
  <si>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</si>
  <si>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</si>
  <si>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</si>
  <si>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</si>
  <si>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</si>
  <si>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</si>
  <si>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</si>
  <si>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</si>
  <si>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</si>
  <si>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</si>
  <si>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</si>
  <si>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</si>
  <si>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</si>
  <si>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</si>
  <si>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</si>
  <si>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</si>
  <si>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</si>
  <si>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</si>
  <si>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</si>
  <si>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</si>
  <si>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</si>
  <si>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</si>
  <si>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</si>
  <si>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</si>
  <si>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</si>
  <si>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</si>
  <si>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</si>
  <si>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</si>
  <si>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</si>
  <si>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</si>
  <si>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</si>
  <si>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</si>
  <si>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</si>
  <si>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</si>
  <si>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</si>
  <si>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</si>
  <si>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</si>
  <si>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</si>
  <si>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</si>
  <si>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</si>
  <si>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</si>
  <si>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</si>
  <si>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</si>
  <si>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</si>
  <si>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</si>
  <si>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</si>
  <si>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</si>
  <si>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</si>
  <si>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</si>
  <si>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</si>
  <si>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</si>
  <si>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</si>
  <si>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</si>
  <si>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</si>
  <si>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</si>
  <si>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</si>
  <si>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</si>
  <si>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</si>
  <si>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</si>
  <si>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</si>
  <si>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</si>
  <si>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</si>
  <si>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</si>
  <si>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</si>
  <si>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</si>
  <si>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</si>
  <si>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</si>
  <si>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</si>
  <si>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</si>
  <si>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</si>
  <si>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</si>
  <si>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</si>
  <si>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</si>
  <si>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</si>
  <si>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</si>
  <si>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</si>
  <si>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</si>
  <si>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</si>
  <si>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</si>
  <si>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</si>
  <si>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</si>
  <si>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</si>
  <si>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</si>
  <si>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</si>
  <si>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</si>
  <si>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</si>
  <si>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</si>
  <si>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</si>
  <si>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</si>
  <si>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</si>
  <si>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</si>
  <si>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</si>
  <si>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</si>
  <si>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</si>
  <si>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</si>
  <si>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</si>
  <si>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</si>
  <si>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</si>
  <si>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</si>
  <si>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</si>
  <si>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</si>
  <si>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</si>
  <si>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</si>
  <si>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</si>
  <si>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</si>
  <si>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</si>
  <si>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</si>
  <si>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</si>
  <si>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</si>
  <si>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</si>
  <si>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</si>
  <si>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</si>
  <si>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</si>
  <si>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</si>
  <si>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</si>
  <si>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</si>
  <si>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</si>
  <si>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</si>
  <si>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</si>
  <si>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</si>
  <si>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</si>
  <si>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</si>
  <si>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</si>
  <si>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</si>
  <si>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</si>
  <si>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</si>
  <si>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</si>
  <si>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</si>
  <si>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</si>
  <si>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</si>
  <si>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</si>
  <si>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</si>
  <si>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</si>
  <si>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</si>
  <si>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</si>
  <si>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</si>
  <si>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</si>
  <si>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</si>
  <si>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</si>
  <si>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</si>
  <si>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</si>
  <si>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</si>
  <si>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</si>
  <si>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</si>
  <si>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</si>
  <si>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</si>
  <si>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</si>
  <si>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</si>
  <si>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</si>
  <si>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</si>
  <si>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</si>
  <si>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</si>
  <si>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</si>
  <si>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</si>
  <si>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</si>
  <si>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</si>
  <si>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</si>
  <si>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</si>
  <si>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</si>
  <si>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</si>
  <si>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</si>
  <si>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</si>
  <si>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</si>
  <si>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</si>
  <si>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</si>
  <si>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</si>
  <si>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</si>
  <si>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</si>
  <si>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</si>
  <si>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</si>
  <si>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</si>
  <si>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</si>
  <si>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</si>
  <si>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</si>
  <si>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</si>
  <si>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</si>
  <si>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</si>
  <si>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</si>
  <si>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</si>
  <si>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</si>
  <si>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</si>
  <si>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</si>
  <si>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</si>
  <si>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</si>
  <si>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</si>
  <si>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</si>
  <si>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</si>
  <si>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</si>
  <si>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</si>
  <si>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</si>
  <si>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</si>
  <si>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</si>
  <si>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</si>
  <si>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</si>
  <si>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</si>
  <si>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</si>
  <si>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</si>
  <si>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</si>
  <si>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</si>
  <si>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</si>
  <si>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</si>
  <si>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</si>
  <si>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</si>
  <si>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</si>
  <si>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</si>
  <si>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</si>
  <si>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</si>
  <si>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</si>
  <si>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</si>
  <si>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</si>
  <si>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</si>
  <si>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</si>
  <si>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</si>
  <si>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</si>
  <si>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</si>
  <si>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</si>
  <si>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</si>
  <si>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</si>
  <si>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</si>
  <si>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</si>
  <si>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</si>
  <si>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</si>
  <si>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</si>
  <si>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</si>
  <si>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</si>
  <si>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</si>
  <si>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</si>
  <si>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</si>
  <si>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</si>
  <si>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</si>
  <si>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</si>
  <si>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</si>
  <si>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</si>
  <si>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</si>
  <si>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</si>
  <si>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</si>
  <si>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</si>
  <si>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</si>
  <si>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</si>
  <si>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</si>
  <si>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</si>
  <si>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</si>
  <si>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</si>
  <si>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</si>
  <si>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</si>
  <si>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</si>
  <si>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</si>
  <si>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</si>
  <si>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</si>
  <si>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</si>
  <si>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</si>
  <si>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</si>
  <si>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</si>
  <si>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</si>
  <si>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</si>
  <si>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</si>
  <si>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</si>
  <si>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</si>
  <si>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</si>
  <si>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</si>
  <si>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</si>
  <si>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</si>
  <si>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</si>
  <si>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</si>
  <si>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</si>
  <si>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</si>
  <si>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</si>
  <si>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</si>
  <si>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</si>
  <si>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</si>
  <si>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</si>
  <si>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</si>
  <si>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</si>
  <si>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</si>
  <si>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</si>
  <si>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</si>
  <si>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</si>
  <si>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</si>
  <si>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</si>
  <si>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</si>
  <si>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</si>
  <si>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</si>
  <si>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</si>
  <si>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</si>
  <si>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</si>
  <si>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</si>
  <si>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</si>
  <si>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</si>
  <si>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</si>
  <si>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</si>
  <si>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</si>
  <si>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</si>
  <si>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</si>
  <si>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</si>
  <si>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</si>
  <si>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</si>
  <si>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</si>
  <si>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</si>
  <si>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</si>
  <si>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</si>
  <si>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</si>
  <si>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</si>
  <si>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</si>
  <si>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</si>
  <si>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</si>
  <si>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</si>
  <si>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</si>
  <si>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</si>
  <si>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</si>
  <si>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</si>
  <si>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</si>
  <si>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</si>
  <si>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</si>
  <si>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</si>
  <si>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</si>
  <si>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</si>
  <si>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</si>
  <si>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</si>
  <si>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</si>
  <si>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</si>
  <si>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</si>
  <si>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</si>
  <si>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</si>
  <si>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</si>
  <si>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</si>
  <si>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</si>
  <si>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</si>
  <si>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</si>
  <si>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</si>
  <si>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</si>
  <si>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</si>
  <si>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</si>
  <si>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</si>
  <si>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</si>
  <si>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</si>
  <si>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</si>
  <si>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</si>
  <si>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</si>
  <si>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</si>
  <si>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</si>
  <si>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</si>
  <si>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</si>
  <si>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</si>
  <si>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</si>
  <si>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</si>
  <si>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</si>
  <si>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</si>
  <si>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</si>
  <si>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</si>
  <si>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</si>
  <si>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</si>
  <si>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</si>
  <si>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</si>
  <si>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</si>
  <si>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</si>
  <si>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</si>
  <si>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</si>
  <si>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</si>
  <si>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</si>
  <si>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</si>
  <si>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</si>
  <si>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</si>
  <si>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</si>
  <si>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</si>
  <si>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</si>
  <si>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</si>
  <si>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</si>
  <si>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</si>
  <si>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</si>
  <si>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</si>
  <si>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</si>
  <si>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</si>
  <si>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</si>
  <si>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</si>
  <si>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</si>
  <si>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</si>
  <si>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</si>
  <si>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</si>
  <si>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</si>
  <si>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</si>
  <si>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</si>
  <si>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</si>
  <si>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</si>
  <si>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</si>
  <si>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</si>
  <si>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</si>
  <si>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</si>
  <si>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</si>
  <si>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</si>
  <si>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</si>
  <si>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</si>
  <si>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</si>
  <si>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</si>
  <si>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</si>
  <si>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</si>
  <si>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</si>
  <si>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</si>
  <si>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</si>
  <si>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</si>
  <si>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</si>
  <si>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</si>
  <si>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</si>
  <si>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</si>
  <si>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</si>
  <si>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</si>
  <si>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</si>
  <si>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</si>
  <si>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</si>
  <si>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</si>
  <si>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</si>
  <si>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</si>
  <si>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</si>
  <si>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</si>
  <si>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</si>
  <si>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</si>
  <si>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</si>
  <si>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</si>
  <si>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</si>
  <si>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</si>
  <si>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</si>
  <si>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</si>
  <si>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</si>
  <si>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</si>
  <si>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</si>
  <si>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</si>
  <si>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</si>
  <si>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</si>
  <si>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</si>
  <si>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</si>
  <si>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</si>
  <si>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</si>
  <si>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</si>
  <si>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</si>
  <si>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</si>
  <si>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</si>
  <si>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</si>
  <si>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</si>
  <si>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</si>
  <si>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</si>
  <si>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</si>
  <si>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</si>
  <si>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</si>
  <si>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</si>
  <si>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</si>
  <si>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</si>
  <si>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</si>
  <si>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</si>
  <si>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</si>
  <si>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</si>
  <si>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</si>
  <si>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</si>
  <si>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</si>
  <si>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</si>
  <si>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</si>
  <si>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</si>
  <si>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</si>
  <si>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</si>
  <si>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</si>
  <si>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</si>
  <si>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</si>
  <si>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</si>
  <si>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</si>
  <si>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</si>
  <si>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</si>
  <si>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</si>
  <si>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</si>
  <si>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</si>
  <si>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</si>
  <si>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</si>
  <si>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</si>
  <si>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</si>
  <si>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</si>
  <si>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</si>
  <si>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</si>
  <si>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</si>
  <si>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</si>
  <si>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</si>
  <si>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</si>
  <si>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</si>
  <si>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</si>
  <si>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</si>
  <si>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</si>
  <si>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</si>
  <si>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</si>
  <si>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</si>
  <si>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</si>
  <si>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</si>
  <si>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</si>
  <si>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</si>
  <si>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</si>
  <si>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</si>
  <si>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</si>
  <si>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</si>
  <si>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</si>
  <si>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</si>
  <si>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</si>
  <si>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</si>
  <si>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</si>
  <si>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</si>
  <si>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</si>
  <si>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</si>
  <si>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</si>
  <si>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</si>
  <si>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</si>
  <si>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</si>
  <si>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</si>
  <si>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</si>
  <si>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</si>
  <si>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</si>
  <si>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</si>
  <si>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</si>
  <si>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</si>
  <si>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</si>
  <si>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</si>
  <si>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</si>
  <si>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</si>
  <si>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</si>
  <si>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</si>
  <si>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</si>
  <si>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</si>
  <si>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</si>
  <si>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</si>
  <si>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</si>
  <si>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</si>
  <si>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</si>
  <si>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</si>
  <si>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</si>
  <si>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</si>
  <si>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</si>
  <si>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</si>
  <si>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</si>
  <si>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</si>
  <si>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</si>
  <si>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</si>
  <si>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</si>
  <si>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</si>
  <si>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</si>
  <si>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</si>
  <si>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</si>
  <si>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</si>
  <si>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</si>
  <si>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</si>
  <si>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</si>
  <si>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</si>
  <si>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</si>
  <si>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</si>
  <si>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</si>
  <si>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</si>
  <si>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</si>
  <si>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</si>
  <si>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</si>
  <si>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</si>
  <si>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</si>
  <si>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</si>
  <si>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</si>
  <si>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</si>
  <si>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</si>
  <si>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</si>
  <si>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</si>
  <si>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</si>
  <si>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</si>
  <si>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</si>
  <si>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</si>
  <si>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</si>
  <si>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</si>
  <si>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</si>
  <si>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</si>
  <si>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</si>
  <si>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</si>
  <si>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</si>
  <si>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</si>
  <si>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</si>
  <si>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</si>
  <si>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</si>
  <si>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</si>
  <si>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</si>
  <si>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</si>
  <si>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</si>
  <si>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</si>
  <si>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</si>
  <si>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</si>
  <si>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</si>
  <si>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</si>
  <si>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</si>
  <si>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</si>
  <si>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</si>
  <si>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</si>
  <si>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</si>
  <si>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</si>
  <si>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</si>
  <si>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</si>
  <si>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</si>
  <si>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</si>
  <si>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</si>
  <si>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</si>
  <si>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</si>
  <si>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</si>
  <si>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</si>
  <si>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</si>
  <si>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</si>
  <si>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</si>
  <si>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</si>
  <si>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</si>
  <si>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</si>
  <si>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</si>
  <si>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</si>
  <si>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</si>
  <si>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</si>
  <si>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</si>
  <si>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</si>
  <si>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</si>
  <si>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</si>
  <si>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</si>
  <si>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</si>
  <si>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</si>
  <si>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</si>
  <si>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</si>
  <si>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</si>
  <si>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</si>
  <si>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</si>
  <si>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</si>
  <si>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</si>
  <si>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</si>
  <si>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</si>
  <si>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</si>
  <si>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</si>
  <si>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</si>
  <si>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</si>
  <si>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</si>
  <si>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</si>
  <si>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</si>
  <si>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</si>
  <si>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</si>
  <si>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</si>
  <si>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</si>
  <si>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</si>
  <si>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</si>
  <si>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</si>
  <si>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</si>
  <si>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</si>
  <si>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</si>
  <si>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</si>
  <si>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</si>
  <si>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</si>
  <si>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</si>
  <si>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</si>
  <si>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</si>
  <si>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</si>
  <si>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</si>
  <si>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</si>
  <si>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</si>
  <si>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</si>
  <si>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</si>
  <si>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</si>
  <si>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</si>
  <si>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</si>
  <si>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</si>
  <si>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</si>
  <si>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</si>
  <si>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</si>
  <si>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</si>
  <si>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</si>
  <si>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</si>
  <si>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</si>
  <si>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</si>
  <si>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</si>
  <si>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</si>
  <si>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</si>
  <si>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</si>
  <si>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</si>
  <si>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</si>
  <si>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</si>
  <si>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</si>
  <si>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</si>
  <si>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</si>
  <si>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</si>
  <si>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</si>
  <si>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</si>
  <si>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</si>
  <si>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</si>
  <si>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</si>
  <si>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</si>
  <si>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</si>
  <si>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</si>
  <si>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</si>
  <si>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</si>
  <si>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</si>
  <si>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</si>
  <si>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</si>
  <si>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</si>
  <si>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</si>
  <si>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</si>
  <si>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</si>
  <si>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</si>
  <si>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</si>
  <si>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</si>
  <si>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</si>
  <si>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</si>
  <si>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</si>
  <si>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</si>
  <si>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</si>
  <si>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</si>
  <si>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</si>
  <si>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</si>
  <si>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</si>
  <si>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</si>
  <si>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</si>
  <si>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</si>
  <si>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</si>
  <si>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</si>
  <si>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</si>
  <si>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</si>
  <si>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</si>
  <si>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</si>
  <si>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</si>
  <si>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</si>
  <si>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</si>
  <si>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</si>
  <si>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</si>
  <si>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</si>
  <si>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</si>
  <si>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</si>
  <si>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</si>
  <si>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</si>
  <si>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</si>
  <si>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</si>
  <si>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</si>
  <si>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</si>
  <si>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</si>
  <si>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</si>
  <si>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</si>
  <si>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</si>
  <si>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</si>
  <si>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</si>
  <si>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</si>
  <si>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</si>
  <si>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</si>
  <si>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</si>
  <si>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</si>
  <si>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</si>
  <si>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</si>
  <si>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</si>
  <si>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</si>
  <si>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</si>
  <si>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</si>
  <si>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</si>
  <si>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</si>
  <si>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</si>
  <si>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</si>
  <si>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</si>
  <si>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</si>
  <si>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</si>
  <si>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</si>
  <si>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</si>
  <si>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</si>
  <si>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</si>
  <si>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</si>
  <si>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</si>
  <si>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</si>
  <si>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</si>
  <si>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</si>
  <si>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</si>
  <si>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</si>
  <si>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</si>
  <si>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</si>
  <si>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</si>
  <si>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</si>
  <si>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</si>
  <si>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</si>
  <si>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</si>
  <si>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</si>
  <si>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</si>
  <si>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</si>
  <si>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</si>
  <si>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</si>
  <si>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</si>
  <si>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</si>
  <si>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</si>
  <si>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</si>
  <si>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</si>
  <si>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</si>
  <si>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</si>
  <si>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</si>
  <si>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</si>
  <si>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</si>
  <si>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</si>
  <si>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</si>
  <si>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</si>
  <si>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</si>
  <si>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</si>
  <si>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</si>
  <si>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</si>
  <si>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</si>
  <si>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</si>
  <si>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</si>
  <si>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</si>
  <si>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</si>
  <si>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</si>
  <si>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</si>
  <si>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</si>
  <si>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</si>
  <si>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</si>
  <si>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</si>
  <si>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</si>
  <si>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</si>
  <si>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</si>
  <si>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</si>
  <si>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</si>
  <si>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</si>
  <si>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</si>
  <si>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</si>
  <si>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</si>
  <si>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</si>
  <si>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</si>
  <si>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</si>
  <si>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</si>
  <si>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</si>
  <si>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</si>
  <si>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</si>
  <si>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</si>
  <si>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</si>
  <si>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</si>
  <si>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</si>
  <si>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</si>
  <si>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</si>
  <si>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</si>
  <si>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</si>
  <si>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</si>
  <si>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</si>
  <si>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</si>
  <si>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</si>
  <si>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</si>
  <si>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</si>
  <si>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</si>
  <si>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</si>
  <si>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</si>
  <si>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</si>
  <si>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</si>
  <si>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</si>
  <si>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</si>
  <si>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</si>
  <si>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</si>
  <si>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</si>
  <si>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</si>
  <si>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</si>
  <si>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</si>
  <si>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</si>
  <si>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</si>
  <si>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</si>
  <si>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</si>
  <si>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</si>
  <si>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</si>
  <si>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</si>
  <si>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</si>
  <si>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</si>
  <si>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</si>
  <si>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</si>
  <si>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</si>
  <si>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</si>
  <si>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</si>
  <si>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</si>
  <si>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</si>
  <si>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</si>
  <si>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</si>
  <si>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</si>
  <si>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</si>
  <si>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</si>
  <si>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</si>
  <si>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</si>
  <si>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</si>
  <si>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</si>
  <si>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</si>
  <si>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</si>
  <si>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</si>
  <si>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</si>
  <si>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</si>
  <si>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</si>
  <si>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</si>
  <si>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</si>
  <si>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</si>
  <si>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</si>
  <si>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</si>
  <si>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</si>
  <si>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</si>
  <si>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</si>
  <si>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</si>
  <si>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</si>
  <si>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</si>
  <si>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</si>
  <si>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</si>
  <si>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</si>
  <si>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</si>
  <si>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</si>
  <si>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</si>
  <si>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</si>
  <si>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</si>
  <si>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</si>
  <si>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</si>
  <si>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</si>
  <si>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</si>
  <si>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</si>
  <si>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</si>
  <si>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</si>
  <si>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</si>
  <si>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</si>
  <si>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</si>
  <si>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</si>
  <si>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</si>
  <si>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</si>
  <si>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</si>
  <si>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</si>
  <si>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</si>
  <si>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</si>
  <si>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</si>
  <si>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</si>
  <si>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</si>
  <si>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</si>
  <si>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</si>
  <si>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</si>
  <si>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</si>
  <si>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</si>
  <si>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</si>
  <si>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</si>
  <si>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</si>
  <si>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</si>
  <si>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</si>
  <si>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</si>
  <si>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</si>
  <si>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</si>
  <si>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</si>
  <si>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</si>
  <si>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</si>
  <si>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</si>
  <si>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</si>
  <si>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</si>
  <si>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</si>
  <si>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</si>
  <si>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</si>
  <si>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</si>
  <si>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</si>
  <si>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</si>
  <si>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</si>
  <si>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</si>
  <si>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</si>
  <si>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</si>
  <si>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</si>
  <si>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</si>
  <si>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</si>
  <si>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</si>
  <si>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</si>
  <si>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</si>
  <si>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</si>
  <si>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</si>
  <si>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</si>
  <si>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</si>
  <si>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</si>
  <si>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</si>
  <si>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</si>
  <si>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</si>
  <si>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</si>
  <si>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</si>
  <si>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</si>
  <si>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</si>
  <si>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</si>
  <si>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</si>
  <si>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</si>
  <si>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</si>
  <si>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</si>
  <si>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</si>
  <si>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</si>
  <si>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</si>
  <si>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</si>
  <si>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</si>
  <si>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</si>
  <si>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</si>
  <si>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</si>
  <si>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</si>
  <si>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</si>
  <si>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</si>
  <si>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</si>
  <si>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</si>
  <si>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</si>
  <si>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</si>
  <si>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</si>
  <si>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</si>
  <si>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</si>
  <si>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</si>
  <si>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</si>
  <si>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</si>
  <si>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</si>
  <si>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</si>
  <si>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</si>
  <si>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</si>
  <si>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</si>
  <si>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</si>
  <si>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</si>
  <si>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</si>
  <si>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</si>
  <si>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</si>
  <si>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</si>
  <si>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</si>
  <si>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</si>
  <si>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</si>
  <si>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</si>
  <si>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</si>
  <si>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</si>
  <si>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</si>
  <si>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</si>
  <si>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</si>
  <si>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</si>
  <si>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</si>
  <si>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</si>
  <si>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</si>
  <si>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</si>
  <si>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</si>
  <si>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</si>
  <si>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</si>
  <si>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</si>
  <si>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</si>
  <si>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</si>
  <si>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</si>
  <si>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</si>
  <si>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</si>
  <si>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</si>
  <si>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</si>
  <si>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</si>
  <si>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</si>
  <si>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</si>
  <si>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</si>
  <si>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</si>
  <si>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</si>
  <si>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</si>
  <si>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</si>
  <si>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</si>
  <si>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</si>
  <si>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</si>
  <si>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</si>
  <si>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</si>
  <si>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</si>
  <si>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</si>
  <si>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</si>
  <si>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</si>
  <si>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</si>
  <si>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</si>
  <si>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</si>
  <si>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</si>
  <si>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</si>
  <si>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</si>
  <si>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</si>
  <si>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</si>
  <si>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</si>
  <si>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</si>
  <si>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</si>
  <si>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</si>
  <si>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</si>
  <si>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</si>
  <si>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</si>
  <si>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</si>
  <si>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</si>
  <si>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</si>
  <si>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</si>
  <si>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</si>
  <si>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</si>
  <si>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</si>
  <si>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</si>
  <si>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</si>
  <si>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</si>
  <si>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</si>
  <si>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</si>
  <si>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</si>
  <si>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</si>
  <si>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</si>
  <si>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</si>
  <si>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</si>
  <si>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</si>
  <si>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</si>
  <si>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</si>
  <si>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</si>
  <si>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</si>
  <si>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</si>
  <si>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</si>
  <si>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</si>
  <si>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</si>
  <si>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</si>
  <si>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</si>
  <si>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</si>
  <si>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</si>
  <si>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</si>
  <si>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</si>
  <si>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</si>
  <si>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</si>
  <si>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</si>
  <si>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</si>
  <si>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</si>
  <si>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</si>
  <si>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</si>
  <si>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</si>
  <si>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</si>
  <si>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</si>
  <si>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</si>
  <si>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</si>
  <si>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</si>
  <si>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</si>
  <si>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</si>
  <si>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</si>
  <si>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</si>
  <si>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</si>
  <si>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</si>
  <si>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</si>
  <si>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</si>
  <si>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</si>
  <si>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</si>
  <si>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</si>
  <si>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</si>
  <si>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</si>
  <si>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</si>
  <si>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</si>
  <si>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</si>
  <si>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</si>
  <si>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</si>
  <si>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</si>
  <si>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</si>
  <si>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</si>
  <si>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</si>
  <si>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</si>
  <si>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</si>
  <si>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</si>
  <si>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</si>
  <si>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</si>
  <si>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</si>
  <si>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</si>
  <si>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</si>
  <si>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</si>
  <si>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</si>
  <si>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</si>
  <si>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</si>
  <si>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</si>
  <si>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</si>
  <si>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</si>
  <si>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</si>
  <si>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</si>
  <si>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</si>
  <si>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</si>
  <si>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</si>
  <si>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</si>
  <si>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</si>
  <si>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</si>
  <si>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</si>
  <si>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</si>
  <si>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</si>
  <si>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</si>
  <si>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</si>
  <si>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</si>
  <si>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</si>
  <si>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</si>
  <si>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</si>
  <si>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</si>
  <si>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</si>
  <si>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</si>
  <si>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</si>
  <si>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</si>
  <si>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</si>
  <si>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</si>
  <si>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</si>
  <si>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</si>
  <si>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</si>
  <si>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</si>
  <si>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</si>
  <si>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</si>
  <si>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</si>
  <si>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</si>
  <si>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</si>
  <si>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</si>
  <si>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</si>
  <si>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</si>
  <si>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</si>
  <si>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</si>
  <si>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</si>
  <si>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</si>
  <si>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</si>
  <si>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</si>
  <si>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</si>
  <si>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</si>
  <si>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</si>
  <si>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</si>
  <si>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</si>
  <si>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</si>
  <si>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</si>
  <si>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</si>
  <si>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</si>
  <si>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</si>
  <si>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</si>
  <si>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</si>
  <si>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</si>
  <si>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</si>
  <si>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</si>
  <si>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</si>
  <si>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</si>
  <si>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</si>
  <si>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</si>
  <si>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</si>
  <si>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</si>
  <si>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</si>
  <si>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</si>
  <si>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</si>
  <si>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</si>
  <si>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</si>
  <si>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</si>
  <si>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</si>
  <si>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</si>
  <si>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</si>
  <si>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</si>
  <si>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</si>
  <si>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</si>
  <si>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</si>
  <si>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</si>
  <si>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</si>
  <si>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</si>
  <si>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</si>
  <si>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</si>
  <si>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</si>
  <si>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</si>
  <si>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</si>
  <si>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</si>
  <si>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</si>
  <si>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</si>
  <si>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</si>
  <si>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</si>
  <si>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</si>
  <si>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</si>
  <si>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</si>
  <si>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</si>
  <si>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</si>
  <si>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</si>
  <si>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</si>
  <si>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</si>
  <si>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</si>
  <si>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</si>
  <si>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</si>
  <si>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</si>
  <si>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</si>
  <si>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</si>
  <si>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</si>
  <si>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</si>
  <si>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</si>
  <si>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</si>
  <si>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</si>
  <si>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</si>
  <si>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</si>
  <si>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</si>
  <si>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</si>
  <si>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</si>
  <si>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</si>
  <si>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</si>
  <si>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</si>
  <si>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</si>
  <si>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</si>
  <si>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</si>
  <si>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</si>
  <si>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</si>
  <si>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</si>
  <si>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</si>
  <si>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</si>
  <si>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</si>
  <si>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</si>
  <si>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</si>
  <si>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</si>
  <si>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</si>
  <si>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</si>
  <si>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</si>
  <si>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</si>
  <si>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</si>
  <si>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</si>
  <si>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</si>
  <si>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</si>
  <si>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</si>
  <si>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</si>
  <si>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</si>
  <si>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</si>
  <si>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</si>
  <si>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</si>
  <si>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</si>
  <si>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</si>
  <si>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</si>
  <si>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</si>
  <si>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</si>
  <si>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</si>
  <si>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</si>
  <si>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</si>
  <si>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</si>
  <si>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</si>
  <si>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</si>
  <si>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</si>
  <si>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</si>
  <si>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</si>
  <si>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</si>
  <si>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</si>
  <si>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</si>
  <si>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</si>
  <si>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</si>
  <si>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</si>
  <si>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</si>
  <si>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</si>
  <si>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</si>
  <si>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</si>
  <si>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</si>
  <si>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</si>
  <si>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</si>
  <si>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</si>
  <si>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</si>
  <si>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</si>
  <si>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</si>
  <si>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</si>
  <si>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</si>
  <si>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</si>
  <si>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</si>
  <si>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</si>
  <si>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</si>
  <si>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</si>
  <si>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</si>
  <si>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</si>
  <si>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</si>
  <si>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</si>
  <si>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</si>
  <si>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</si>
  <si>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</si>
  <si>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</si>
  <si>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</si>
  <si>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</si>
  <si>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</si>
  <si>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</si>
  <si>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</si>
  <si>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</si>
  <si>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</si>
  <si>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</si>
  <si>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</si>
  <si>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</si>
  <si>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</si>
  <si>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</si>
  <si>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</si>
  <si>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</si>
  <si>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</si>
  <si>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</si>
  <si>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</si>
  <si>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</si>
  <si>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</si>
  <si>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</si>
  <si>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</si>
  <si>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</si>
  <si>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</si>
  <si>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</si>
  <si>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</si>
  <si>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</si>
  <si>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</si>
  <si>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</si>
  <si>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</si>
  <si>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</si>
  <si>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</si>
  <si>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</si>
  <si>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</si>
  <si>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</si>
  <si>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</si>
  <si>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</si>
  <si>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</si>
  <si>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</si>
  <si>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</si>
  <si>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</si>
  <si>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</si>
  <si>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</si>
  <si>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</si>
  <si>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</si>
  <si>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</si>
  <si>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</si>
  <si>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</si>
  <si>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</si>
  <si>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</si>
  <si>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</si>
  <si>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</si>
  <si>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</si>
  <si>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</si>
  <si>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</si>
  <si>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</si>
  <si>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</si>
  <si>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</si>
  <si>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</si>
  <si>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</si>
  <si>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</si>
  <si>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</si>
  <si>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</si>
  <si>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</si>
  <si>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</si>
  <si>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</si>
  <si>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</si>
  <si>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</si>
  <si>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</si>
  <si>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</si>
  <si>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</si>
  <si>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</si>
  <si>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</si>
  <si>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</si>
  <si>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</si>
  <si>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</si>
  <si>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</si>
  <si>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</si>
  <si>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</si>
  <si>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</si>
  <si>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</si>
  <si>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</si>
  <si>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</si>
  <si>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</si>
  <si>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</si>
  <si>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</si>
  <si>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</si>
  <si>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</si>
  <si>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</si>
  <si>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</si>
  <si>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</si>
  <si>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</si>
  <si>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</si>
  <si>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</si>
  <si>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</si>
  <si>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</si>
  <si>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</si>
  <si>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</si>
  <si>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</si>
  <si>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</si>
  <si>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</si>
  <si>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</si>
  <si>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</si>
  <si>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</si>
  <si>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</si>
  <si>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</si>
  <si>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</si>
  <si>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</si>
  <si>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</si>
  <si>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</si>
  <si>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</si>
  <si>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</si>
  <si>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</si>
  <si>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</si>
  <si>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</si>
  <si>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</si>
  <si>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</si>
  <si>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</si>
  <si>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</si>
  <si>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</si>
  <si>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</si>
  <si>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</si>
  <si>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</si>
  <si>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</si>
  <si>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</si>
  <si>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</si>
  <si>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</si>
  <si>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</si>
  <si>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</si>
  <si>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</si>
  <si>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</si>
  <si>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</si>
  <si>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</si>
  <si>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</si>
  <si>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</si>
  <si>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</si>
  <si>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</si>
  <si>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</si>
  <si>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</si>
  <si>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</si>
  <si>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</si>
  <si>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</si>
  <si>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</si>
  <si>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</si>
  <si>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</si>
  <si>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</si>
  <si>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</si>
  <si>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</si>
  <si>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</si>
  <si>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</si>
  <si>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</si>
  <si>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</si>
  <si>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</si>
  <si>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</si>
  <si>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</si>
  <si>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</si>
  <si>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</si>
  <si>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</si>
  <si>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</si>
  <si>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</si>
  <si>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</si>
  <si>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</si>
  <si>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</si>
  <si>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</si>
  <si>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</si>
  <si>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</si>
  <si>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</si>
  <si>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</si>
  <si>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</si>
  <si>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</si>
  <si>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</si>
  <si>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</si>
  <si>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</si>
  <si>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</si>
  <si>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</si>
  <si>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</si>
  <si>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</si>
  <si>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</si>
  <si>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</si>
  <si>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</si>
  <si>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</si>
  <si>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</si>
  <si>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</si>
  <si>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</si>
  <si>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</si>
  <si>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</si>
  <si>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</si>
  <si>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</si>
  <si>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</si>
  <si>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</si>
  <si>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</si>
  <si>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</si>
  <si>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</si>
  <si>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</si>
  <si>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</si>
  <si>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</si>
  <si>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</si>
  <si>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</si>
  <si>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</si>
  <si>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</si>
  <si>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</si>
  <si>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</si>
  <si>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</si>
  <si>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</si>
  <si>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</si>
  <si>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</si>
  <si>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</si>
  <si>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</si>
  <si>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</si>
  <si>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</si>
  <si>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</si>
  <si>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</si>
  <si>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</si>
  <si>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</si>
  <si>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</si>
  <si>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</si>
  <si>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</si>
  <si>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</si>
  <si>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</si>
  <si>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</si>
  <si>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</si>
  <si>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</si>
  <si>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</si>
  <si>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</si>
  <si>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</si>
  <si>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</si>
  <si>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</si>
  <si>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</si>
  <si>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</si>
  <si>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</si>
  <si>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</si>
  <si>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</si>
  <si>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</si>
  <si>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</si>
  <si>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</si>
  <si>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</si>
  <si>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</si>
  <si>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</si>
  <si>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</si>
  <si>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</si>
  <si>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</si>
  <si>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</si>
  <si>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</si>
  <si>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</si>
  <si>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</si>
  <si>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</si>
  <si>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</si>
  <si>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</si>
  <si>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</si>
  <si>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</si>
  <si>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</si>
  <si>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</si>
  <si>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</si>
  <si>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</si>
  <si>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</si>
  <si>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</si>
  <si>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</si>
  <si>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</si>
  <si>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</si>
  <si>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</si>
  <si>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</si>
  <si>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</si>
  <si>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</si>
  <si>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</si>
  <si>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</si>
  <si>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</si>
  <si>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</si>
  <si>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</si>
  <si>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</si>
  <si>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</si>
  <si>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</si>
  <si>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</si>
  <si>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</si>
  <si>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</si>
  <si>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</si>
  <si>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</si>
  <si>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</si>
  <si>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</si>
  <si>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</si>
  <si>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</si>
  <si>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</si>
  <si>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</si>
  <si>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</si>
  <si>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</si>
  <si>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</si>
  <si>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</si>
  <si>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</si>
  <si>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</si>
  <si>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</si>
  <si>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</si>
  <si>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</si>
  <si>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</si>
  <si>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</si>
  <si>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</si>
  <si>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</si>
  <si>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</si>
  <si>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</si>
  <si>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</si>
  <si>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</si>
  <si>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</si>
  <si>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</si>
  <si>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</si>
  <si>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</si>
  <si>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</si>
  <si>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</si>
  <si>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</si>
  <si>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</si>
  <si>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</si>
  <si>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</si>
  <si>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</si>
  <si>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</si>
  <si>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</si>
  <si>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</si>
  <si>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</si>
  <si>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</si>
  <si>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</si>
  <si>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</si>
  <si>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</si>
  <si>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</si>
  <si>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</si>
  <si>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</si>
  <si>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</si>
  <si>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</si>
  <si>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</si>
  <si>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</si>
  <si>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</si>
  <si>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</si>
  <si>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</si>
  <si>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</si>
  <si>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</si>
  <si>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</si>
  <si>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</si>
  <si>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</si>
  <si>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</si>
  <si>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</si>
  <si>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</si>
  <si>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</si>
  <si>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</si>
  <si>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</si>
  <si>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</si>
  <si>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</si>
  <si>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</si>
  <si>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</si>
  <si>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</si>
  <si>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</si>
  <si>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</si>
  <si>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</si>
  <si>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</si>
  <si>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</si>
  <si>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</si>
  <si>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</si>
  <si>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</si>
  <si>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</si>
  <si>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</si>
  <si>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</si>
  <si>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</si>
  <si>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</si>
  <si>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</si>
  <si>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</si>
  <si>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</si>
  <si>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</si>
  <si>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</si>
  <si>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</si>
  <si>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</si>
  <si>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</si>
  <si>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</si>
  <si>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</si>
  <si>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</si>
  <si>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</si>
  <si>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</si>
  <si>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</si>
  <si>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</si>
  <si>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</si>
  <si>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</si>
  <si>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</si>
  <si>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</si>
  <si>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</si>
  <si>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</si>
  <si>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</si>
  <si>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</si>
  <si>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</si>
  <si>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</si>
  <si>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</si>
  <si>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</si>
  <si>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</si>
  <si>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</si>
  <si>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</si>
  <si>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</si>
  <si>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</si>
  <si>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</si>
  <si>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</si>
  <si>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</si>
  <si>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</si>
  <si>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</si>
  <si>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</si>
  <si>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</si>
  <si>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</si>
  <si>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</si>
  <si>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</si>
  <si>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</si>
  <si>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</si>
  <si>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</si>
  <si>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</si>
  <si>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</si>
  <si>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</si>
  <si>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</si>
  <si>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</si>
  <si>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</si>
  <si>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</si>
  <si>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</si>
  <si>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</si>
  <si>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</si>
  <si>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</si>
  <si>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</si>
  <si>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</si>
  <si>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</si>
  <si>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</si>
  <si>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</si>
  <si>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</si>
  <si>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</si>
  <si>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</si>
  <si>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</si>
  <si>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</si>
  <si>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</si>
  <si>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</si>
  <si>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</si>
  <si>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</si>
  <si>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</si>
  <si>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</si>
  <si>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</si>
  <si>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</si>
  <si>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</si>
  <si>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</si>
  <si>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</si>
  <si>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</si>
  <si>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</si>
  <si>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</si>
  <si>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</si>
  <si>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</si>
  <si>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</si>
  <si>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</si>
  <si>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</si>
  <si>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</si>
  <si>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</si>
  <si>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</si>
  <si>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</si>
  <si>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</si>
  <si>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</si>
  <si>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</si>
  <si>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</si>
  <si>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</si>
  <si>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</si>
  <si>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</si>
  <si>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</si>
  <si>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</si>
  <si>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</si>
  <si>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</si>
  <si>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</si>
  <si>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</si>
  <si>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</si>
  <si>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</si>
  <si>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</si>
  <si>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</si>
  <si>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</si>
  <si>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</si>
  <si>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</si>
  <si>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</si>
  <si>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</si>
  <si>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</si>
  <si>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</si>
  <si>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</si>
  <si>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</si>
  <si>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</si>
  <si>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</si>
  <si>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</si>
  <si>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</si>
  <si>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</si>
  <si>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</si>
  <si>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</si>
  <si>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</si>
  <si>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</si>
  <si>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</si>
  <si>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</si>
  <si>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</si>
  <si>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</si>
  <si>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</si>
  <si>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</si>
  <si>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</si>
  <si>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</si>
  <si>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</si>
  <si>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</si>
  <si>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</si>
  <si>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</si>
  <si>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</si>
  <si>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</si>
  <si>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</si>
  <si>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</si>
  <si>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</si>
  <si>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</si>
  <si>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</si>
  <si>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</si>
  <si>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</si>
  <si>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</si>
  <si>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</si>
  <si>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</si>
  <si>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</si>
  <si>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</si>
  <si>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</si>
  <si>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</si>
  <si>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</si>
  <si>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</si>
  <si>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</si>
  <si>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</si>
  <si>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</si>
  <si>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</si>
  <si>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</si>
  <si>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</si>
  <si>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</si>
  <si>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</si>
  <si>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</si>
  <si>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</si>
  <si>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</si>
  <si>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</si>
  <si>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</si>
  <si>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</si>
  <si>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</si>
  <si>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</si>
  <si>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</si>
  <si>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</si>
  <si>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</si>
  <si>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</si>
  <si>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</si>
  <si>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</si>
  <si>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</si>
  <si>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</si>
  <si>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</si>
  <si>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</si>
  <si>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</si>
  <si>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</si>
  <si>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</si>
  <si>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</si>
  <si>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</si>
  <si>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</si>
  <si>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</si>
  <si>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</si>
  <si>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</si>
  <si>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</si>
  <si>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</si>
  <si>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</si>
  <si>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</si>
  <si>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</si>
  <si>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</si>
  <si>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</si>
  <si>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</si>
  <si>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</si>
  <si>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</si>
  <si>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</si>
  <si>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</si>
  <si>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</si>
  <si>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</si>
  <si>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</si>
  <si>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</si>
  <si>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</si>
  <si>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</si>
  <si>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</si>
  <si>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</si>
  <si>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</si>
  <si>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</si>
  <si>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</si>
  <si>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</si>
  <si>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</si>
  <si>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</si>
  <si>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</si>
  <si>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</si>
  <si>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</si>
  <si>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</si>
  <si>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</si>
  <si>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</si>
  <si>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</si>
  <si>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</si>
  <si>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</si>
  <si>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</si>
  <si>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</si>
  <si>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</si>
  <si>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</si>
  <si>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</si>
  <si>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</si>
  <si>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</si>
  <si>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</si>
  <si>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</si>
  <si>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</si>
  <si>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</si>
  <si>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</si>
  <si>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</si>
  <si>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</si>
  <si>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</si>
  <si>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</si>
  <si>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</si>
  <si>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</si>
  <si>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</si>
  <si>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</si>
  <si>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</si>
  <si>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</si>
  <si>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</si>
  <si>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</si>
  <si>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</si>
  <si>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</si>
  <si>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</si>
  <si>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</si>
  <si>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</si>
  <si>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</si>
  <si>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</si>
  <si>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</si>
  <si>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</si>
  <si>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</si>
  <si>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</si>
  <si>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</si>
  <si>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</si>
  <si>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</si>
  <si>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</si>
  <si>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</si>
  <si>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</si>
  <si>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</si>
  <si>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</si>
  <si>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</si>
  <si>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</si>
  <si>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</si>
  <si>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</si>
  <si>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</si>
  <si>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</si>
  <si>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</si>
  <si>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</si>
  <si>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</si>
  <si>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</si>
  <si>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</si>
  <si>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</si>
  <si>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</si>
  <si>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</si>
  <si>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</si>
  <si>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</si>
  <si>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</si>
  <si>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</si>
  <si>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</si>
  <si>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</si>
  <si>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</si>
  <si>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</si>
  <si>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</si>
  <si>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</si>
  <si>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</si>
  <si>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</si>
  <si>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</si>
  <si>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</si>
  <si>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</si>
  <si>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</si>
  <si>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</si>
  <si>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</si>
  <si>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</si>
  <si>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</si>
  <si>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</si>
  <si>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</si>
  <si>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</si>
  <si>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</si>
  <si>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</si>
  <si>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</si>
  <si>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</si>
  <si>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</si>
  <si>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</si>
  <si>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</si>
  <si>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</si>
  <si>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</si>
  <si>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</si>
  <si>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</si>
  <si>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</si>
  <si>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</si>
  <si>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</si>
  <si>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</si>
  <si>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</si>
  <si>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</si>
  <si>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</si>
  <si>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</si>
  <si>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</si>
  <si>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</si>
  <si>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</si>
  <si>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</si>
  <si>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</si>
  <si>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</si>
  <si>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</si>
  <si>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</si>
  <si>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</si>
  <si>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</si>
  <si>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</si>
  <si>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</si>
  <si>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</si>
  <si>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</si>
  <si>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</si>
  <si>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</si>
  <si>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</si>
  <si>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</si>
  <si>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</si>
  <si>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</si>
  <si>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</si>
  <si>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</si>
  <si>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</si>
  <si>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</si>
  <si>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</si>
  <si>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</si>
  <si>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</si>
  <si>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</si>
  <si>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</si>
  <si>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</si>
  <si>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</si>
  <si>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</si>
  <si>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</si>
  <si>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</si>
  <si>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</si>
  <si>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</si>
  <si>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</si>
  <si>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</si>
  <si>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</si>
  <si>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</si>
  <si>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</si>
  <si>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</si>
  <si>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</si>
  <si>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</si>
  <si>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</si>
  <si>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</si>
  <si>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</si>
  <si>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</si>
  <si>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</si>
  <si>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</si>
  <si>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</si>
  <si>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</si>
  <si>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</si>
  <si>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</si>
  <si>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</si>
  <si>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</si>
  <si>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</si>
  <si>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</si>
  <si>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</si>
  <si>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</si>
  <si>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</si>
  <si>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</si>
  <si>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</si>
  <si>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</si>
  <si>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</si>
  <si>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</si>
  <si>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</si>
  <si>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</si>
  <si>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</si>
  <si>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</si>
  <si>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</si>
  <si>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</si>
  <si>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</si>
  <si>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</si>
  <si>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</si>
  <si>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</si>
  <si>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</si>
  <si>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</si>
  <si>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</si>
  <si>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</si>
  <si>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</si>
  <si>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</si>
  <si>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</si>
  <si>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</si>
  <si>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</si>
  <si>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</si>
  <si>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</si>
  <si>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</si>
  <si>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</si>
  <si>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</si>
  <si>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</si>
  <si>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</si>
  <si>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</si>
  <si>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</si>
  <si>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</si>
  <si>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</si>
  <si>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</si>
  <si>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</si>
  <si>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</si>
  <si>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</si>
  <si>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</si>
  <si>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</si>
  <si>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</si>
  <si>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</si>
  <si>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</si>
  <si>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</si>
  <si>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</si>
  <si>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</si>
  <si>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</si>
  <si>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</si>
  <si>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</si>
  <si>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</si>
  <si>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</si>
  <si>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</si>
  <si>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</si>
  <si>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</si>
  <si>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</si>
  <si>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</si>
  <si>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</si>
  <si>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</si>
  <si>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</si>
  <si>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</si>
  <si>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</si>
  <si>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</si>
  <si>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</si>
  <si>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</si>
  <si>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</si>
  <si>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</si>
  <si>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</si>
  <si>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</si>
  <si>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</si>
  <si>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</si>
  <si>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</si>
  <si>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</si>
  <si>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</si>
  <si>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</si>
  <si>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</si>
  <si>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</si>
  <si>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</si>
  <si>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</si>
  <si>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</si>
  <si>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</si>
  <si>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</si>
  <si>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</si>
  <si>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</si>
  <si>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</si>
  <si>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</si>
  <si>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</si>
  <si>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</si>
  <si>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</si>
  <si>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</si>
  <si>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</si>
  <si>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</si>
  <si>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</si>
  <si>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</si>
  <si>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</si>
  <si>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</si>
  <si>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</si>
  <si>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</si>
  <si>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</si>
  <si>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</si>
  <si>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</si>
  <si>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</si>
  <si>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</si>
  <si>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</si>
  <si>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</si>
  <si>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</si>
  <si>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</si>
  <si>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</si>
  <si>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</si>
  <si>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</si>
  <si>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</si>
  <si>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</si>
  <si>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</si>
  <si>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</si>
  <si>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</si>
  <si>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</si>
  <si>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</si>
  <si>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</si>
  <si>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</si>
  <si>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</si>
  <si>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</si>
  <si>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</si>
  <si>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</si>
  <si>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</si>
  <si>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</si>
  <si>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</si>
  <si>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</si>
  <si>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</si>
  <si>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</si>
  <si>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</si>
  <si>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</si>
  <si>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</si>
  <si>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</si>
  <si>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</si>
  <si>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</si>
  <si>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</si>
  <si>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</si>
  <si>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</si>
  <si>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</si>
  <si>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</si>
  <si>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</si>
  <si>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</si>
  <si>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</si>
  <si>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</si>
  <si>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</si>
  <si>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</si>
  <si>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</si>
  <si>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</si>
  <si>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</si>
  <si>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</si>
  <si>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</si>
  <si>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</si>
  <si>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</si>
  <si>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</si>
  <si>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</si>
  <si>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</si>
  <si>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</si>
  <si>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</si>
  <si>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</si>
  <si>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</si>
  <si>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</si>
  <si>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</si>
  <si>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</si>
  <si>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</si>
  <si>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</si>
  <si>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</si>
  <si>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</si>
  <si>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</si>
  <si>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</si>
  <si>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</si>
  <si>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</si>
  <si>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</si>
  <si>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</si>
  <si>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</si>
  <si>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</si>
  <si>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</si>
  <si>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</si>
  <si>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</si>
  <si>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</si>
  <si>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</si>
  <si>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</si>
  <si>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</si>
  <si>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</si>
  <si>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</si>
  <si>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</si>
  <si>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</si>
  <si>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</si>
  <si>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</si>
  <si>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</si>
  <si>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</si>
  <si>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</si>
  <si>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</si>
  <si>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</si>
  <si>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</si>
  <si>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</si>
  <si>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</si>
  <si>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</si>
  <si>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</si>
  <si>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</si>
  <si>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</si>
  <si>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</si>
  <si>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</si>
  <si>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</si>
  <si>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</si>
  <si>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</si>
  <si>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</si>
  <si>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</si>
  <si>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</si>
  <si>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</si>
  <si>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</si>
  <si>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</si>
  <si>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</si>
  <si>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</si>
  <si>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</si>
  <si>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</si>
  <si>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</si>
  <si>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</si>
  <si>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</si>
  <si>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</si>
  <si>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</si>
  <si>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</si>
  <si>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</si>
  <si>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</si>
  <si>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</si>
  <si>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</si>
  <si>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</si>
  <si>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</si>
  <si>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</si>
  <si>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</si>
  <si>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</si>
  <si>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</si>
  <si>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</si>
  <si>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</si>
  <si>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</si>
  <si>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</si>
  <si>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</si>
  <si>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</si>
  <si>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</si>
  <si>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</si>
  <si>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</si>
  <si>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</si>
  <si>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</si>
  <si>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</si>
  <si>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</si>
  <si>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</si>
  <si>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</si>
  <si>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</si>
  <si>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</si>
  <si>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</si>
  <si>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</si>
  <si>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</si>
  <si>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</si>
  <si>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</si>
  <si>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</si>
  <si>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</si>
  <si>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</si>
  <si>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</si>
  <si>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</si>
  <si>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</si>
  <si>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</si>
  <si>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</si>
  <si>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</si>
  <si>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</si>
  <si>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</si>
  <si>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</si>
  <si>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</si>
  <si>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</si>
  <si>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</si>
  <si>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</si>
  <si>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</si>
  <si>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</si>
  <si>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</si>
  <si>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</si>
  <si>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</si>
  <si>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</si>
  <si>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</si>
  <si>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</si>
  <si>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</si>
  <si>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</si>
  <si>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</si>
  <si>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</si>
  <si>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</si>
  <si>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</si>
  <si>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</si>
  <si>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</si>
  <si>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</si>
  <si>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</si>
  <si>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</si>
  <si>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</si>
  <si>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</si>
  <si>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</si>
  <si>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</si>
  <si>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</si>
  <si>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</si>
  <si>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</si>
  <si>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</si>
  <si>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</si>
  <si>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</si>
  <si>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</si>
  <si>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</si>
  <si>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</si>
  <si>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</si>
  <si>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</si>
  <si>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</si>
  <si>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</si>
  <si>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</si>
  <si>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</si>
  <si>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</si>
  <si>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</si>
  <si>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</si>
  <si>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</si>
  <si>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</si>
  <si>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</si>
  <si>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</si>
  <si>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</si>
  <si>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</si>
  <si>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</si>
  <si>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</si>
  <si>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</si>
  <si>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</si>
  <si>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</si>
  <si>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</si>
  <si>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</si>
  <si>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</si>
  <si>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</si>
  <si>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</si>
  <si>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</si>
  <si>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</si>
  <si>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</si>
  <si>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</si>
  <si>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</si>
  <si>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</si>
  <si>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</si>
  <si>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</si>
  <si>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</si>
  <si>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</si>
  <si>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</si>
  <si>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</si>
  <si>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</si>
  <si>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</si>
  <si>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</si>
  <si>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</si>
  <si>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</si>
  <si>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</si>
  <si>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</si>
  <si>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</si>
  <si>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</si>
  <si>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</si>
  <si>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</si>
  <si>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</si>
  <si>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</si>
  <si>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</si>
  <si>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</si>
  <si>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</si>
  <si>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</si>
  <si>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</si>
  <si>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</si>
  <si>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</si>
  <si>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</si>
  <si>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</si>
  <si>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</si>
  <si>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</si>
  <si>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</si>
  <si>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</si>
  <si>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</si>
  <si>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</si>
  <si>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</si>
  <si>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</si>
  <si>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</si>
  <si>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</si>
  <si>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</si>
  <si>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</si>
  <si>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</si>
  <si>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</si>
  <si>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</si>
  <si>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</si>
  <si>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</si>
  <si>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</si>
  <si>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</si>
  <si>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</si>
  <si>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</si>
  <si>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</si>
  <si>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</si>
  <si>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</si>
  <si>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</si>
  <si>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</si>
  <si>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</si>
  <si>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</si>
  <si>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</si>
  <si>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</si>
  <si>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</si>
  <si>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</si>
  <si>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</si>
  <si>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</si>
  <si>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</si>
  <si>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</si>
  <si>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</si>
  <si>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</si>
  <si>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</si>
  <si>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</si>
  <si>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</si>
  <si>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</si>
  <si>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</si>
  <si>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</si>
  <si>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</si>
  <si>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</si>
  <si>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</si>
  <si>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</si>
  <si>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</si>
  <si>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</si>
  <si>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</si>
  <si>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</si>
  <si>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</si>
  <si>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</si>
  <si>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</si>
  <si>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</si>
  <si>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</si>
  <si>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</si>
  <si>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</si>
  <si>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</si>
  <si>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</si>
  <si>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</si>
  <si>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</si>
  <si>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</si>
  <si>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</si>
  <si>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</si>
  <si>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</si>
  <si>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</si>
  <si>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</si>
  <si>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</si>
  <si>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</si>
  <si>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</si>
  <si>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</si>
  <si>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</si>
  <si>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</si>
  <si>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</si>
  <si>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</si>
  <si>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</si>
  <si>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</si>
  <si>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</si>
  <si>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</si>
  <si>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</si>
  <si>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</si>
  <si>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</si>
  <si>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</si>
  <si>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</si>
  <si>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</si>
  <si>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</si>
  <si>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</si>
  <si>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</si>
  <si>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</si>
  <si>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</si>
  <si>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</si>
  <si>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</si>
  <si>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</si>
  <si>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</si>
  <si>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</si>
  <si>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</si>
  <si>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</si>
  <si>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</si>
  <si>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</si>
  <si>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</si>
  <si>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</si>
  <si>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</si>
  <si>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</si>
  <si>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</si>
  <si>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</si>
  <si>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</si>
  <si>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</si>
  <si>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</si>
  <si>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</si>
  <si>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</si>
  <si>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</si>
  <si>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</si>
  <si>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</si>
  <si>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</si>
  <si>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</si>
  <si>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</si>
  <si>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</si>
  <si>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</si>
  <si>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</si>
  <si>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</si>
  <si>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</si>
  <si>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</si>
  <si>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</si>
  <si>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</si>
  <si>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</si>
  <si>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</si>
  <si>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</si>
  <si>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</si>
  <si>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</si>
  <si>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</si>
  <si>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</si>
  <si>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</si>
  <si>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</si>
  <si>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</si>
  <si>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</si>
  <si>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</si>
  <si>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</si>
  <si>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</si>
  <si>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</si>
  <si>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</si>
  <si>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</si>
  <si>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</si>
  <si>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</si>
  <si>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</si>
  <si>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</si>
  <si>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</si>
  <si>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</si>
  <si>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</si>
  <si>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</si>
  <si>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</si>
  <si>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</si>
  <si>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</si>
  <si>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</si>
  <si>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</si>
  <si>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</si>
  <si>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</si>
  <si>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</si>
  <si>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</si>
  <si>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</si>
  <si>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</si>
  <si>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</si>
  <si>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</si>
  <si>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</si>
  <si>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</si>
  <si>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</si>
  <si>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</si>
  <si>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</si>
  <si>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</si>
  <si>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</si>
  <si>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</si>
  <si>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</si>
  <si>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</si>
  <si>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</si>
  <si>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</si>
  <si>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</si>
  <si>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</si>
  <si>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</si>
  <si>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</si>
  <si>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</si>
  <si>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</si>
  <si>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</si>
  <si>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</si>
  <si>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</si>
  <si>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</si>
  <si>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</si>
  <si>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</si>
  <si>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</si>
  <si>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</si>
  <si>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</si>
  <si>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</si>
  <si>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</si>
  <si>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</si>
  <si>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</si>
  <si>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</si>
  <si>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</si>
  <si>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</si>
  <si>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</si>
  <si>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</si>
  <si>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</si>
  <si>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</si>
  <si>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</si>
  <si>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</si>
  <si>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</si>
  <si>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</si>
  <si>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</si>
  <si>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</si>
  <si>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</si>
  <si>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</si>
  <si>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</si>
  <si>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</si>
  <si>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</si>
  <si>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</si>
  <si>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</si>
  <si>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</si>
  <si>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</si>
  <si>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</si>
  <si>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</si>
  <si>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</si>
  <si>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</si>
  <si>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</si>
  <si>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</si>
  <si>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</si>
  <si>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</si>
  <si>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</si>
  <si>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</si>
  <si>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</si>
  <si>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</si>
  <si>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</si>
  <si>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</si>
  <si>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</si>
  <si>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</si>
  <si>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</si>
  <si>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</si>
  <si>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</si>
  <si>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</si>
  <si>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</si>
  <si>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</si>
  <si>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</si>
  <si>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</si>
  <si>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</si>
  <si>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</si>
  <si>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</si>
  <si>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</si>
  <si>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</si>
  <si>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</si>
  <si>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</si>
  <si>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</si>
  <si>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</si>
  <si>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</si>
  <si>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</si>
  <si>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</si>
  <si>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</si>
  <si>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</si>
  <si>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</si>
  <si>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</si>
  <si>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</si>
  <si>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</si>
  <si>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</si>
  <si>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</si>
  <si>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</si>
  <si>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</si>
  <si>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</si>
  <si>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</si>
  <si>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</si>
  <si>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</si>
  <si>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</si>
  <si>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</si>
  <si>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</si>
  <si>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</si>
  <si>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</si>
  <si>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</si>
  <si>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</si>
  <si>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</si>
  <si>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</si>
  <si>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</si>
  <si>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</si>
  <si>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</si>
  <si>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</si>
  <si>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</si>
  <si>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</si>
  <si>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</si>
  <si>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</si>
  <si>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</si>
  <si>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</si>
  <si>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</si>
  <si>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</si>
  <si>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</si>
  <si>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</si>
  <si>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</si>
  <si>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</si>
  <si>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</si>
  <si>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</si>
  <si>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</si>
  <si>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</si>
  <si>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</si>
  <si>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</si>
  <si>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</si>
  <si>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</si>
  <si>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</si>
  <si>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</si>
  <si>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</si>
  <si>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</si>
  <si>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</si>
  <si>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</si>
  <si>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</si>
  <si>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</si>
  <si>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</si>
  <si>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</si>
  <si>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</si>
  <si>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</si>
  <si>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</si>
  <si>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</si>
  <si>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</si>
  <si>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</si>
  <si>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</si>
  <si>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</si>
  <si>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</si>
  <si>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</si>
  <si>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</si>
  <si>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</si>
  <si>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</si>
  <si>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</si>
  <si>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</si>
  <si>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</si>
  <si>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</si>
  <si>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</si>
  <si>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</si>
  <si>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</si>
  <si>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</si>
  <si>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</si>
  <si>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</si>
  <si>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</si>
  <si>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</si>
  <si>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</si>
  <si>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</si>
  <si>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</si>
  <si>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</si>
  <si>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</si>
  <si>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</si>
  <si>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</si>
  <si>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</si>
  <si>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</si>
  <si>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</si>
  <si>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</si>
  <si>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</si>
  <si>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</si>
  <si>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</si>
  <si>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</si>
  <si>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</si>
  <si>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</si>
  <si>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</si>
  <si>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</si>
  <si>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</si>
  <si>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</si>
  <si>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</si>
  <si>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</si>
  <si>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</si>
  <si>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</si>
  <si>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</si>
  <si>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</si>
  <si>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</si>
  <si>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</si>
  <si>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</si>
  <si>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</si>
  <si>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</si>
  <si>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</si>
  <si>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</si>
  <si>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</si>
  <si>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</si>
  <si>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</si>
  <si>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</si>
  <si>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</si>
  <si>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</si>
  <si>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</si>
  <si>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</si>
  <si>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</si>
  <si>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</si>
  <si>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</si>
  <si>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</si>
  <si>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</si>
  <si>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</si>
  <si>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</si>
  <si>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</si>
  <si>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</si>
  <si>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</si>
  <si>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</si>
  <si>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</si>
  <si>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</si>
  <si>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</si>
  <si>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</si>
  <si>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</si>
  <si>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</si>
  <si>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</si>
  <si>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</si>
  <si>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</si>
  <si>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</si>
  <si>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</si>
  <si>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</si>
  <si>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</si>
  <si>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</si>
  <si>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</si>
  <si>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</si>
  <si>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</si>
  <si>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</si>
  <si>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</si>
  <si>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</si>
  <si>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</si>
  <si>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</si>
  <si>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</si>
  <si>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</si>
  <si>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</si>
  <si>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</si>
  <si>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</si>
  <si>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</si>
  <si>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</si>
  <si>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</si>
  <si>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</si>
  <si>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</si>
  <si>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</si>
  <si>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</si>
  <si>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</si>
  <si>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</si>
  <si>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</si>
  <si>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</si>
  <si>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</si>
  <si>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</si>
  <si>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</si>
  <si>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</si>
  <si>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</si>
  <si>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</si>
  <si>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</si>
  <si>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</si>
  <si>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</si>
  <si>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</si>
  <si>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</si>
  <si>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</si>
  <si>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</si>
  <si>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</si>
  <si>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</si>
  <si>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</si>
  <si>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</si>
  <si>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</si>
  <si>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</si>
  <si>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</si>
  <si>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</si>
  <si>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</si>
  <si>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</si>
  <si>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</si>
  <si>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</si>
  <si>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</si>
  <si>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</si>
  <si>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</si>
  <si>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</si>
  <si>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</si>
  <si>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</si>
  <si>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</si>
  <si>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</si>
  <si>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</si>
  <si>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</si>
  <si>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</si>
  <si>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</si>
  <si>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</si>
  <si>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</si>
  <si>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</si>
  <si>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</si>
  <si>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</si>
  <si>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</si>
  <si>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</si>
  <si>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</si>
  <si>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</si>
  <si>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</si>
  <si>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</si>
  <si>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</si>
  <si>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</si>
  <si>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</si>
  <si>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</si>
  <si>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</si>
  <si>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</si>
  <si>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</si>
  <si>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</si>
  <si>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</si>
  <si>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</si>
  <si>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</si>
  <si>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</si>
  <si>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</si>
  <si>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</si>
  <si>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</si>
  <si>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</si>
  <si>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</si>
  <si>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</si>
  <si>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</si>
  <si>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</si>
  <si>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</si>
  <si>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</si>
  <si>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</si>
  <si>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</si>
  <si>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</si>
  <si>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</si>
  <si>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</si>
  <si>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</si>
  <si>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</si>
  <si>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</si>
  <si>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</si>
  <si>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</si>
  <si>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</si>
  <si>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</si>
  <si>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</si>
  <si>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</si>
  <si>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</si>
  <si>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</si>
  <si>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</si>
  <si>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</si>
  <si>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</si>
  <si>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</si>
  <si>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</si>
  <si>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</si>
  <si>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</si>
  <si>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</si>
  <si>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</si>
  <si>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</si>
  <si>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</si>
  <si>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</si>
  <si>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</si>
  <si>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</si>
  <si>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</si>
  <si>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</si>
  <si>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</si>
  <si>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</si>
  <si>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</si>
  <si>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</si>
  <si>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</si>
  <si>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</si>
  <si>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</si>
  <si>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</si>
  <si>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</si>
  <si>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</si>
  <si>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</si>
  <si>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</si>
  <si>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</si>
  <si>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</si>
  <si>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</si>
  <si>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</si>
  <si>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</si>
  <si>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</si>
  <si>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</si>
  <si>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</si>
  <si>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</si>
  <si>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</si>
  <si>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</si>
  <si>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</si>
  <si>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</si>
  <si>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</si>
  <si>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</si>
  <si>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</si>
  <si>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</si>
  <si>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</si>
  <si>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</si>
  <si>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</si>
  <si>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</si>
  <si>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</si>
  <si>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</si>
  <si>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</si>
  <si>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</si>
  <si>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</si>
  <si>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</si>
  <si>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</si>
  <si>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</si>
  <si>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</si>
  <si>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</si>
  <si>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</si>
  <si>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</si>
  <si>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</si>
  <si>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</si>
  <si>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</si>
  <si>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</si>
  <si>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</si>
  <si>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</si>
  <si>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</si>
  <si>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</si>
  <si>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</si>
  <si>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</si>
  <si>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</si>
  <si>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</si>
  <si>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</si>
  <si>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</si>
  <si>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</si>
  <si>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</si>
  <si>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</si>
  <si>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</si>
  <si>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</si>
  <si>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</si>
  <si>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</si>
  <si>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</si>
  <si>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</si>
  <si>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</si>
  <si>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</si>
  <si>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</si>
  <si>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</si>
  <si>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</si>
  <si>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</si>
  <si>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</si>
  <si>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</si>
  <si>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</si>
  <si>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</si>
  <si>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</si>
  <si>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</si>
  <si>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</si>
  <si>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</si>
  <si>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</si>
  <si>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</si>
  <si>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</si>
  <si>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</si>
  <si>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</si>
  <si>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</si>
  <si>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</si>
  <si>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</si>
  <si>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</si>
  <si>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</si>
  <si>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</si>
  <si>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</si>
  <si>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</si>
  <si>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</si>
  <si>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</si>
  <si>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</si>
  <si>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</si>
  <si>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</si>
  <si>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</si>
  <si>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</si>
  <si>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</si>
  <si>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</si>
  <si>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</si>
  <si>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</si>
  <si>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</si>
  <si>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</si>
  <si>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</si>
  <si>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</si>
  <si>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</si>
  <si>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</si>
  <si>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</si>
  <si>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</si>
  <si>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</si>
  <si>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</si>
  <si>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</si>
  <si>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</si>
  <si>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</si>
  <si>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</si>
  <si>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</si>
  <si>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</si>
  <si>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</si>
  <si>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</si>
  <si>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</si>
  <si>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</si>
  <si>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</si>
  <si>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</si>
  <si>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</si>
  <si>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</si>
  <si>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</si>
  <si>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</si>
  <si>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</si>
  <si>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</si>
  <si>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</si>
  <si>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</si>
  <si>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</si>
  <si>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</si>
  <si>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</si>
  <si>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</si>
  <si>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</si>
  <si>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</si>
  <si>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</si>
  <si>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</si>
  <si>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</si>
  <si>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</si>
  <si>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</si>
  <si>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</si>
  <si>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</si>
  <si>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</si>
  <si>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</si>
  <si>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</si>
  <si>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</si>
  <si>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</si>
  <si>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</si>
  <si>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</si>
  <si>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</si>
  <si>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</si>
  <si>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</si>
  <si>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</si>
  <si>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</si>
  <si>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</si>
  <si>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</si>
  <si>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</si>
  <si>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</si>
  <si>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</si>
  <si>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</si>
  <si>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</si>
  <si>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</si>
  <si>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</si>
  <si>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</si>
  <si>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</si>
  <si>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</si>
  <si>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</si>
  <si>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</si>
  <si>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</si>
  <si>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</si>
  <si>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</si>
  <si>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</si>
  <si>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</si>
  <si>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</si>
  <si>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</si>
  <si>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</si>
  <si>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</si>
  <si>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</si>
  <si>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</si>
  <si>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</si>
  <si>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</si>
  <si>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</si>
  <si>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</si>
  <si>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</si>
  <si>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</si>
  <si>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</si>
  <si>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</si>
  <si>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</si>
  <si>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</si>
  <si>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</si>
  <si>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</si>
  <si>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</si>
  <si>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</si>
  <si>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</si>
  <si>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</si>
  <si>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</si>
  <si>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</si>
  <si>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</si>
  <si>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</si>
  <si>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</si>
  <si>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</si>
  <si>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</si>
  <si>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</si>
  <si>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</si>
  <si>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</si>
  <si>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</si>
  <si>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</si>
  <si>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</si>
  <si>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</si>
  <si>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</si>
  <si>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</si>
  <si>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</si>
  <si>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</si>
  <si>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</si>
  <si>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</si>
  <si>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</si>
  <si>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</si>
  <si>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</si>
  <si>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</si>
  <si>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</si>
  <si>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</si>
  <si>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</si>
  <si>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</si>
  <si>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</si>
  <si>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</si>
  <si>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</si>
  <si>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</si>
  <si>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</si>
  <si>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</si>
  <si>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</si>
  <si>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</si>
  <si>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</si>
  <si>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</si>
  <si>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</si>
  <si>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</si>
  <si>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</si>
  <si>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</si>
  <si>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</si>
  <si>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</si>
  <si>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</si>
  <si>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</si>
  <si>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</si>
  <si>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</si>
  <si>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</si>
  <si>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</si>
  <si>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</si>
  <si>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</si>
  <si>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</si>
  <si>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</si>
  <si>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</si>
  <si>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</si>
  <si>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</si>
  <si>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</si>
  <si>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</si>
  <si>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</si>
  <si>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</si>
  <si>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</si>
  <si>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</si>
  <si>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</si>
  <si>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</si>
  <si>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</si>
  <si>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</si>
  <si>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</si>
  <si>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</si>
  <si>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</si>
  <si>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</si>
  <si>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</si>
  <si>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</si>
  <si>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</si>
  <si>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</si>
  <si>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</si>
  <si>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</si>
  <si>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</si>
  <si>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</si>
  <si>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</si>
  <si>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</si>
  <si>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</si>
  <si>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</si>
  <si>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</si>
  <si>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</si>
  <si>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</si>
  <si>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</si>
  <si>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</si>
  <si>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</si>
  <si>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</si>
  <si>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</si>
  <si>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</si>
  <si>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</si>
  <si>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</si>
  <si>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</si>
  <si>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</si>
  <si>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</si>
  <si>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</si>
  <si>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</si>
  <si>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</si>
  <si>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</si>
  <si>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</si>
  <si>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</si>
  <si>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</si>
  <si>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</si>
  <si>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</si>
  <si>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</si>
  <si>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</si>
  <si>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</si>
  <si>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</si>
  <si>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</si>
  <si>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</si>
  <si>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</si>
  <si>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</si>
  <si>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</si>
  <si>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</si>
  <si>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</si>
  <si>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</si>
  <si>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</si>
  <si>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</si>
  <si>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</si>
  <si>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</si>
  <si>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</si>
  <si>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</si>
  <si>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</si>
  <si>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</si>
  <si>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</si>
  <si>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</si>
  <si>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</si>
  <si>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</si>
  <si>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</si>
  <si>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</si>
  <si>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</si>
  <si>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</si>
  <si>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</si>
  <si>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</si>
  <si>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</si>
  <si>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</si>
  <si>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</si>
  <si>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</si>
  <si>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</si>
  <si>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</si>
  <si>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</si>
  <si>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</si>
  <si>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</si>
  <si>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</si>
  <si>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</si>
  <si>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</si>
  <si>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</si>
  <si>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</si>
  <si>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</si>
  <si>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</si>
  <si>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</si>
  <si>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</si>
  <si>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</si>
  <si>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</si>
  <si>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</si>
  <si>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</si>
  <si>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</si>
  <si>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</si>
  <si>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</si>
  <si>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</si>
  <si>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</si>
  <si>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</si>
  <si>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</si>
  <si>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</si>
  <si>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</si>
  <si>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</si>
  <si>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</si>
  <si>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</si>
  <si>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</si>
  <si>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</si>
  <si>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</si>
  <si>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</si>
  <si>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</si>
  <si>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</si>
  <si>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</si>
  <si>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</si>
  <si>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</si>
  <si>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</si>
  <si>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</si>
  <si>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</si>
  <si>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</si>
  <si>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</si>
  <si>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</si>
  <si>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</si>
  <si>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</si>
  <si>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</si>
  <si>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</si>
  <si>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</si>
  <si>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</si>
  <si>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</si>
  <si>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</si>
  <si>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</si>
  <si>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</si>
  <si>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</si>
  <si>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</si>
  <si>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</si>
  <si>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</si>
  <si>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</si>
  <si>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</si>
  <si>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</si>
  <si>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</si>
  <si>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</si>
  <si>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</si>
  <si>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</si>
  <si>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</si>
  <si>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</si>
  <si>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</si>
  <si>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</si>
  <si>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</si>
  <si>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</si>
  <si>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</si>
  <si>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</si>
  <si>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</si>
  <si>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</si>
  <si>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</si>
  <si>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</si>
  <si>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</si>
  <si>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</si>
  <si>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</si>
  <si>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</si>
  <si>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</si>
  <si>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</si>
  <si>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</si>
  <si>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</si>
  <si>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</si>
  <si>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</si>
  <si>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</si>
  <si>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</si>
  <si>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</si>
  <si>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</si>
  <si>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</si>
  <si>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</si>
  <si>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</si>
  <si>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</si>
  <si>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</si>
  <si>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</si>
  <si>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</si>
  <si>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</si>
  <si>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</si>
  <si>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</si>
  <si>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</si>
  <si>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</si>
  <si>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</si>
  <si>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</si>
  <si>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</si>
  <si>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</si>
  <si>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</si>
  <si>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</si>
  <si>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</si>
  <si>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</si>
  <si>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</si>
  <si>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</si>
  <si>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</si>
  <si>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</si>
  <si>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</si>
  <si>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</si>
  <si>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</si>
  <si>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</si>
  <si>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</si>
  <si>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</si>
  <si>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</si>
  <si>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</si>
  <si>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</si>
  <si>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</si>
  <si>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</si>
  <si>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</si>
  <si>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</si>
  <si>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</si>
  <si>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</si>
  <si>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</si>
  <si>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</si>
  <si>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</si>
  <si>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</si>
  <si>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</si>
  <si>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</si>
  <si>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</si>
  <si>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</si>
  <si>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</si>
  <si>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</si>
  <si>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</si>
  <si>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</si>
  <si>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</si>
  <si>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</si>
  <si>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</si>
  <si>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</si>
  <si>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</si>
  <si>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</si>
  <si>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</si>
  <si>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</si>
  <si>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</si>
  <si>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</si>
  <si>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</si>
  <si>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</si>
  <si>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</si>
  <si>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</si>
  <si>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</si>
  <si>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</si>
  <si>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</si>
  <si>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</si>
  <si>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</si>
  <si>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</si>
  <si>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</si>
  <si>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</si>
  <si>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</si>
  <si>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</si>
  <si>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</si>
  <si>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</si>
  <si>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</si>
  <si>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</si>
  <si>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</si>
  <si>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</si>
  <si>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</si>
  <si>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</si>
  <si>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</si>
  <si>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</si>
  <si>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</si>
  <si>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</si>
  <si>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</si>
  <si>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</si>
  <si>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</si>
  <si>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</si>
  <si>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</si>
  <si>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</si>
  <si>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</si>
  <si>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</si>
  <si>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</si>
  <si>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</si>
  <si>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</si>
  <si>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</si>
  <si>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</si>
  <si>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</si>
  <si>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</si>
  <si>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</si>
  <si>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</si>
  <si>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</si>
  <si>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</si>
  <si>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</si>
  <si>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</si>
  <si>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</si>
  <si>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</si>
  <si>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</si>
  <si>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</si>
  <si>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</si>
  <si>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</si>
  <si>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</si>
  <si>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</si>
  <si>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</si>
  <si>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</si>
  <si>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</si>
  <si>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</si>
  <si>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</si>
  <si>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</si>
  <si>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</si>
  <si>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</si>
  <si>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</si>
  <si>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</si>
  <si>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</si>
  <si>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</si>
  <si>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</si>
  <si>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</si>
  <si>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</si>
  <si>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</si>
  <si>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</si>
  <si>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</si>
  <si>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</si>
  <si>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</si>
  <si>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</si>
  <si>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</si>
  <si>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</si>
  <si>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</si>
  <si>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</si>
  <si>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</si>
  <si>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</si>
  <si>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</si>
  <si>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</si>
  <si>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</si>
  <si>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</si>
  <si>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</si>
  <si>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</si>
  <si>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</si>
  <si>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</si>
  <si>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</si>
  <si>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</si>
  <si>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</si>
  <si>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</si>
  <si>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</si>
  <si>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</si>
  <si>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</si>
  <si>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</si>
  <si>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</si>
  <si>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</si>
  <si>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</si>
  <si>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</si>
  <si>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</si>
  <si>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</si>
  <si>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</si>
  <si>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</si>
  <si>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</si>
  <si>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</si>
  <si>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</si>
  <si>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</si>
  <si>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</si>
  <si>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</si>
  <si>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</si>
  <si>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</si>
  <si>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</si>
  <si>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</si>
  <si>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</si>
  <si>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</si>
  <si>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</si>
  <si>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</si>
  <si>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</si>
  <si>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</si>
  <si>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</si>
  <si>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</si>
  <si>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</si>
  <si>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</si>
  <si>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</si>
  <si>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</si>
  <si>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</si>
  <si>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</si>
  <si>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</si>
  <si>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</si>
  <si>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</si>
  <si>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</si>
  <si>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</si>
  <si>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</si>
  <si>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</si>
  <si>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</si>
  <si>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</si>
  <si>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</si>
  <si>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</si>
  <si>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</si>
  <si>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</si>
  <si>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</si>
  <si>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</si>
  <si>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</si>
  <si>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</si>
  <si>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</si>
  <si>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</si>
  <si>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</si>
  <si>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</si>
  <si>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</si>
  <si>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</si>
  <si>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</si>
  <si>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</si>
  <si>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</si>
  <si>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</si>
  <si>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</si>
  <si>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</si>
  <si>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</si>
  <si>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</si>
  <si>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</si>
  <si>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</si>
  <si>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</si>
  <si>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</si>
  <si>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</si>
  <si>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</si>
  <si>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</si>
  <si>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</si>
  <si>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</si>
  <si>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</si>
  <si>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</si>
  <si>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</si>
  <si>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</si>
  <si>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</si>
  <si>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</si>
  <si>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</si>
  <si>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</si>
  <si>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</si>
  <si>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</si>
  <si>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</si>
  <si>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</si>
  <si>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</si>
  <si>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</si>
  <si>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</si>
  <si>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</si>
  <si>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</si>
  <si>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</si>
  <si>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</si>
  <si>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</si>
  <si>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</si>
  <si>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</si>
  <si>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</si>
  <si>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</si>
  <si>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</si>
  <si>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</si>
  <si>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</si>
  <si>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</si>
  <si>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</si>
  <si>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</si>
  <si>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</si>
  <si>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</si>
  <si>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</si>
  <si>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</si>
  <si>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</si>
  <si>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</si>
  <si>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</si>
  <si>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</si>
  <si>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</si>
  <si>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</si>
  <si>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</si>
  <si>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</si>
  <si>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</si>
  <si>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</si>
  <si>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</si>
  <si>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</si>
  <si>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</si>
  <si>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</si>
  <si>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</si>
  <si>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</si>
  <si>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</si>
  <si>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</si>
  <si>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</si>
  <si>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</si>
  <si>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</si>
  <si>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</si>
  <si>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</si>
  <si>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</si>
  <si>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</si>
  <si>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</si>
  <si>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</si>
  <si>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</si>
  <si>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</si>
  <si>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</si>
  <si>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</si>
  <si>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</si>
  <si>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</si>
  <si>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</si>
  <si>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</si>
  <si>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</si>
  <si>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</si>
  <si>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</si>
  <si>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</si>
  <si>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</si>
  <si>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</si>
  <si>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</si>
  <si>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</si>
  <si>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</si>
  <si>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</si>
  <si>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</si>
  <si>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</si>
  <si>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</si>
  <si>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</si>
  <si>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</si>
  <si>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</si>
  <si>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</si>
  <si>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</si>
  <si>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</si>
  <si>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</si>
  <si>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</si>
  <si>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</si>
  <si>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</si>
  <si>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</si>
  <si>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</si>
  <si>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</si>
  <si>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</si>
  <si>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</si>
  <si>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</si>
  <si>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</si>
  <si>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</si>
  <si>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</si>
  <si>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</si>
  <si>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</si>
  <si>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</si>
  <si>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</si>
  <si>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</si>
  <si>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</si>
  <si>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</si>
  <si>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</si>
  <si>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</si>
  <si>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</si>
  <si>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</si>
  <si>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</si>
  <si>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</si>
  <si>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</si>
  <si>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</si>
  <si>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</si>
  <si>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</si>
  <si>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</si>
  <si>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</si>
  <si>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</si>
  <si>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</si>
  <si>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</si>
  <si>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</si>
  <si>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</si>
  <si>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</si>
  <si>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</si>
  <si>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</si>
  <si>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</si>
  <si>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</si>
  <si>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</si>
  <si>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</si>
  <si>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</si>
  <si>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</si>
  <si>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</si>
  <si>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</si>
  <si>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</si>
  <si>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</si>
  <si>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</si>
  <si>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</si>
  <si>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</si>
  <si>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</si>
  <si>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</si>
  <si>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</si>
  <si>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</si>
  <si>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</si>
  <si>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</si>
  <si>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</si>
  <si>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</si>
  <si>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</si>
  <si>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</si>
  <si>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</si>
  <si>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</si>
  <si>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</si>
  <si>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</si>
  <si>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</si>
  <si>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</si>
  <si>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</si>
  <si>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</si>
  <si>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</si>
  <si>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</si>
  <si>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</si>
  <si>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</si>
  <si>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</si>
  <si>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</si>
  <si>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</si>
  <si>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</si>
  <si>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</si>
  <si>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</si>
  <si>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</si>
  <si>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</si>
  <si>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</si>
  <si>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</si>
  <si>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</si>
  <si>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</si>
  <si>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</si>
  <si>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</si>
  <si>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</si>
  <si>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</si>
  <si>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</si>
  <si>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</si>
  <si>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</si>
  <si>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</si>
  <si>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</si>
  <si>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</si>
  <si>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</si>
  <si>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</si>
  <si>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</si>
  <si>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</si>
  <si>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</si>
  <si>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</si>
  <si>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</si>
  <si>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</si>
  <si>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</si>
  <si>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</si>
  <si>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</si>
  <si>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</si>
  <si>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</si>
  <si>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</si>
  <si>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</si>
  <si>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</si>
  <si>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</si>
  <si>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</si>
  <si>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</si>
  <si>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</si>
  <si>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</si>
  <si>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</si>
  <si>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</si>
  <si>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</si>
  <si>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</si>
  <si>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</si>
  <si>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</si>
  <si>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</si>
  <si>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</si>
  <si>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</si>
  <si>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</si>
  <si>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</si>
  <si>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</si>
  <si>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</si>
  <si>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</si>
  <si>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</si>
  <si>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</si>
  <si>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</si>
  <si>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</si>
  <si>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</si>
  <si>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</si>
  <si>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</si>
  <si>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</si>
  <si>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</si>
  <si>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</si>
  <si>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</si>
  <si>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</si>
  <si>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</si>
  <si>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</si>
  <si>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</si>
  <si>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</si>
  <si>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</si>
  <si>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</si>
  <si>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</si>
  <si>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</si>
  <si>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</si>
  <si>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</si>
  <si>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</si>
  <si>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</si>
  <si>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</si>
  <si>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</si>
  <si>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</si>
  <si>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</si>
  <si>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</si>
  <si>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</si>
  <si>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</si>
  <si>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</si>
  <si>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</si>
  <si>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</si>
  <si>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</si>
  <si>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</si>
  <si>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</si>
  <si>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</si>
  <si>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</si>
  <si>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</si>
  <si>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</si>
  <si>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</si>
  <si>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</si>
  <si>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</si>
  <si>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</si>
  <si>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</si>
  <si>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</si>
  <si>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</si>
  <si>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</si>
  <si>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</si>
  <si>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</si>
  <si>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</si>
  <si>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</si>
  <si>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</si>
  <si>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</si>
  <si>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</si>
  <si>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</si>
  <si>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</si>
  <si>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</si>
  <si>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</si>
  <si>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</si>
  <si>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</si>
  <si>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</si>
  <si>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</si>
  <si>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</si>
  <si>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</si>
  <si>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</si>
  <si>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</si>
  <si>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</si>
  <si>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</si>
  <si>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</si>
  <si>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</si>
  <si>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</si>
  <si>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</si>
  <si>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</si>
  <si>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</si>
  <si>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</si>
  <si>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</si>
  <si>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</si>
  <si>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</si>
  <si>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</si>
  <si>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</si>
  <si>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</si>
  <si>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</si>
  <si>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</si>
  <si>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</si>
  <si>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</si>
  <si>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</si>
  <si>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</si>
  <si>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</si>
  <si>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</si>
  <si>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</si>
  <si>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</si>
  <si>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</si>
  <si>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</si>
  <si>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</si>
  <si>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</si>
  <si>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</si>
  <si>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</si>
  <si>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</si>
  <si>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</si>
  <si>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</si>
  <si>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</si>
  <si>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</si>
  <si>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</si>
  <si>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</si>
  <si>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</si>
  <si>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</si>
  <si>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</si>
  <si>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</si>
  <si>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</si>
  <si>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</si>
  <si>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</si>
  <si>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</si>
  <si>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</si>
  <si>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</si>
  <si>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</si>
  <si>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</si>
  <si>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</si>
  <si>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</si>
  <si>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</si>
  <si>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</si>
  <si>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</si>
  <si>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</si>
  <si>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</si>
  <si>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</si>
  <si>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</si>
  <si>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</si>
  <si>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</si>
  <si>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</si>
  <si>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</si>
  <si>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</si>
  <si>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</si>
  <si>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</si>
  <si>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</si>
  <si>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</si>
  <si>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</si>
  <si>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</si>
  <si>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</si>
  <si>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</si>
  <si>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</si>
  <si>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</si>
  <si>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</si>
  <si>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</si>
  <si>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</si>
  <si>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</si>
  <si>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</si>
  <si>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</si>
  <si>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</si>
  <si>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</si>
  <si>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</si>
  <si>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</si>
  <si>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</si>
  <si>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</si>
  <si>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</si>
  <si>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</si>
  <si>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</si>
  <si>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</si>
  <si>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</si>
  <si>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</si>
  <si>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</si>
  <si>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</si>
  <si>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</si>
  <si>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</si>
  <si>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</si>
  <si>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</si>
  <si>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</si>
  <si>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</si>
  <si>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</si>
  <si>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</si>
  <si>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</si>
  <si>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</si>
  <si>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</si>
  <si>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</si>
  <si>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</si>
  <si>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</si>
  <si>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</si>
  <si>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</si>
  <si>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</si>
  <si>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</si>
  <si>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</si>
  <si>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</si>
  <si>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</si>
  <si>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</si>
  <si>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</si>
  <si>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</si>
  <si>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</si>
  <si>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</si>
  <si>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</si>
  <si>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</si>
  <si>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</si>
  <si>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</si>
  <si>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</si>
  <si>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</si>
  <si>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</si>
  <si>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</si>
  <si>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</si>
  <si>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</si>
  <si>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</si>
  <si>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</si>
  <si>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</si>
  <si>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</si>
  <si>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</si>
  <si>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</si>
  <si>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</si>
  <si>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</si>
  <si>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</si>
  <si>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</si>
  <si>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</si>
  <si>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</si>
  <si>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</si>
  <si>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</si>
  <si>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</si>
  <si>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</si>
  <si>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</si>
  <si>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</si>
  <si>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</si>
  <si>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</si>
  <si>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</si>
  <si>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</si>
  <si>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</si>
  <si>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</si>
  <si>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</si>
  <si>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</si>
  <si>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</si>
  <si>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</si>
  <si>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</si>
  <si>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</si>
  <si>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</si>
  <si>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</si>
  <si>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</si>
  <si>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</si>
  <si>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</si>
  <si>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</si>
  <si>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</si>
  <si>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</si>
  <si>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</si>
  <si>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</si>
  <si>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</si>
  <si>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</si>
  <si>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</si>
  <si>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</si>
  <si>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</si>
  <si>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</si>
  <si>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</si>
  <si>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</si>
  <si>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</si>
  <si>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</si>
  <si>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</si>
  <si>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</si>
  <si>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</si>
  <si>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</si>
  <si>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</si>
  <si>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</si>
  <si>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</si>
  <si>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</si>
  <si>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</si>
  <si>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</si>
  <si>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</si>
  <si>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</si>
  <si>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</si>
  <si>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</si>
  <si>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</si>
  <si>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</si>
  <si>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</si>
  <si>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</si>
  <si>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</si>
  <si>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</si>
  <si>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</si>
  <si>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</si>
  <si>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</si>
  <si>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</si>
  <si>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</si>
  <si>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</si>
  <si>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</si>
  <si>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</si>
  <si>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</si>
  <si>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</si>
  <si>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</si>
  <si>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</si>
  <si>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</si>
  <si>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</si>
  <si>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</si>
  <si>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</si>
  <si>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</si>
  <si>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</si>
  <si>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</si>
  <si>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</si>
  <si>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</si>
  <si>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</si>
  <si>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</si>
  <si>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</si>
  <si>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</si>
  <si>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</si>
  <si>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</si>
  <si>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</si>
  <si>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</si>
  <si>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</si>
  <si>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</si>
  <si>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</si>
  <si>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</si>
  <si>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</si>
  <si>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</si>
  <si>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</si>
  <si>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</si>
  <si>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</si>
  <si>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</si>
  <si>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</si>
  <si>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</si>
  <si>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</si>
  <si>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</si>
  <si>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</si>
  <si>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</si>
  <si>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</si>
  <si>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</si>
  <si>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</si>
  <si>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</si>
  <si>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</si>
  <si>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</si>
  <si>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</si>
  <si>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</si>
  <si>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</si>
  <si>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</si>
  <si>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</si>
  <si>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</si>
  <si>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</si>
  <si>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</si>
  <si>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</si>
  <si>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</si>
  <si>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</si>
  <si>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</si>
  <si>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</si>
  <si>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</si>
  <si>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</si>
  <si>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</si>
  <si>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</si>
  <si>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</si>
  <si>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</si>
  <si>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</si>
  <si>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</si>
  <si>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</si>
  <si>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</si>
  <si>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</si>
  <si>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</si>
  <si>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</si>
  <si>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</si>
  <si>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</si>
  <si>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</si>
  <si>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</si>
  <si>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</si>
  <si>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</si>
  <si>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</si>
  <si>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</si>
  <si>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</si>
  <si>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</si>
  <si>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</si>
  <si>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</si>
  <si>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</si>
  <si>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</si>
  <si>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</si>
  <si>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</si>
  <si>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</si>
  <si>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</si>
  <si>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</si>
  <si>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</si>
  <si>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</si>
  <si>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</si>
  <si>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</si>
  <si>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</si>
  <si>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</si>
  <si>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</si>
  <si>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</si>
  <si>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</si>
  <si>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</si>
  <si>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</si>
  <si>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</si>
  <si>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</si>
  <si>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</si>
  <si>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</si>
  <si>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</si>
  <si>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</si>
  <si>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</si>
  <si>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</si>
  <si>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</si>
  <si>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</si>
  <si>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</si>
  <si>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</si>
  <si>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</si>
  <si>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</si>
  <si>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</si>
  <si>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</si>
  <si>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</si>
  <si>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</si>
  <si>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</si>
  <si>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</si>
  <si>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</si>
  <si>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</si>
  <si>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</si>
  <si>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</si>
  <si>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</si>
  <si>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</si>
  <si>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</si>
  <si>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</si>
  <si>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</si>
  <si>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</si>
  <si>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</si>
  <si>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</si>
  <si>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</si>
  <si>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</si>
  <si>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</si>
  <si>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</si>
  <si>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</si>
  <si>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</si>
  <si>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</si>
  <si>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</si>
  <si>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</si>
  <si>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</si>
  <si>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</si>
  <si>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</si>
  <si>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</si>
  <si>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</si>
  <si>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</si>
  <si>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</si>
  <si>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</si>
  <si>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</si>
  <si>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</si>
  <si>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</si>
  <si>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</si>
  <si>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</si>
  <si>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</si>
  <si>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</si>
  <si>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</si>
  <si>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</si>
  <si>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</si>
  <si>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</si>
  <si>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</si>
  <si>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</si>
  <si>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</si>
  <si>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</si>
  <si>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</si>
  <si>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</si>
  <si>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</si>
  <si>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</si>
  <si>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</si>
  <si>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</si>
  <si>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</si>
  <si>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</si>
  <si>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</si>
  <si>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</si>
  <si>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</si>
  <si>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</si>
  <si>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</si>
  <si>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</si>
  <si>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</si>
  <si>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</si>
  <si>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</si>
  <si>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</si>
  <si>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</si>
  <si>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</si>
  <si>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</si>
  <si>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</si>
  <si>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</si>
  <si>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</si>
  <si>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</si>
  <si>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</si>
  <si>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</si>
  <si>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</si>
  <si>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</si>
  <si>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</si>
  <si>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</si>
  <si>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</si>
  <si>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</si>
  <si>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</si>
  <si>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</si>
  <si>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</si>
  <si>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</si>
  <si>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</si>
  <si>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</si>
  <si>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</si>
  <si>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</si>
  <si>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</si>
  <si>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</si>
  <si>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</si>
  <si>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</si>
  <si>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</si>
  <si>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</si>
  <si>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</si>
  <si>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</si>
  <si>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</si>
  <si>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</si>
  <si>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</si>
  <si>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</si>
  <si>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</si>
  <si>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</si>
  <si>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</si>
  <si>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</si>
  <si>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</si>
  <si>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</si>
  <si>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</si>
  <si>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</si>
  <si>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</si>
  <si>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</si>
  <si>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</si>
  <si>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</si>
  <si>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</si>
  <si>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</si>
  <si>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</si>
  <si>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</si>
  <si>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</si>
  <si>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</si>
  <si>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</si>
  <si>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</si>
  <si>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</si>
  <si>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</si>
  <si>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</si>
  <si>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</si>
  <si>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</si>
  <si>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</si>
  <si>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</si>
  <si>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</si>
  <si>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</si>
  <si>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</si>
  <si>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</si>
  <si>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</si>
  <si>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</si>
  <si>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</si>
  <si>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</si>
  <si>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</si>
  <si>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</si>
  <si>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</si>
  <si>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</si>
  <si>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</si>
  <si>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</si>
  <si>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</si>
  <si>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</si>
  <si>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</si>
  <si>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</si>
  <si>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</si>
  <si>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</si>
  <si>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</si>
  <si>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</si>
  <si>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</si>
  <si>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</si>
  <si>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</si>
  <si>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</si>
  <si>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</si>
  <si>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</si>
  <si>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</si>
  <si>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</si>
  <si>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</si>
  <si>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</si>
  <si>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</si>
  <si>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</si>
  <si>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</si>
  <si>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</si>
  <si>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</si>
  <si>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</si>
  <si>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</si>
  <si>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</si>
  <si>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</si>
  <si>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</si>
  <si>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</si>
  <si>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</si>
  <si>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</si>
  <si>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</si>
  <si>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</si>
  <si>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</si>
  <si>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</si>
  <si>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</si>
  <si>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</si>
  <si>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</si>
  <si>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</si>
  <si>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</si>
  <si>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</si>
  <si>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</si>
  <si>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</si>
  <si>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</si>
  <si>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</si>
  <si>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</si>
  <si>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</si>
  <si>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</si>
  <si>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</si>
  <si>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</si>
  <si>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</si>
  <si>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</si>
  <si>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</si>
  <si>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</si>
  <si>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</si>
  <si>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</si>
  <si>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</si>
  <si>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</si>
  <si>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</si>
  <si>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</si>
  <si>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</si>
  <si>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</si>
  <si>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</si>
  <si>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</si>
  <si>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</si>
  <si>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</si>
  <si>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</si>
  <si>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</si>
  <si>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</si>
  <si>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</si>
  <si>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</si>
  <si>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</si>
  <si>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</si>
  <si>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</si>
  <si>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</si>
  <si>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</si>
  <si>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</si>
  <si>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</si>
  <si>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</si>
  <si>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</si>
  <si>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</si>
  <si>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</si>
  <si>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</si>
  <si>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</si>
  <si>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</si>
  <si>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</si>
  <si>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</si>
  <si>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</si>
  <si>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</si>
  <si>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</si>
  <si>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</si>
  <si>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</si>
  <si>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</si>
  <si>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</si>
  <si>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</si>
  <si>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</si>
  <si>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</si>
  <si>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</si>
  <si>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</si>
  <si>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</si>
  <si>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</si>
  <si>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</si>
  <si>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</si>
  <si>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</si>
  <si>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</si>
  <si>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</si>
  <si>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</si>
  <si>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</si>
  <si>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</si>
  <si>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</si>
  <si>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</si>
  <si>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</si>
  <si>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</si>
  <si>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</si>
  <si>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</si>
  <si>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</si>
  <si>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</si>
  <si>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</si>
  <si>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</si>
  <si>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</si>
  <si>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</si>
  <si>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</si>
  <si>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</si>
  <si>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</si>
  <si>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</si>
  <si>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</si>
  <si>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</si>
  <si>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</si>
  <si>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</si>
  <si>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</si>
  <si>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</si>
  <si>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</si>
  <si>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</si>
  <si>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</si>
  <si>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</si>
  <si>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</si>
  <si>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</si>
  <si>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</si>
  <si>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</si>
  <si>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</si>
  <si>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</si>
  <si>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</si>
  <si>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</si>
  <si>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</si>
  <si>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</si>
  <si>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</si>
  <si>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</si>
  <si>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</si>
  <si>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</si>
  <si>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</si>
  <si>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</si>
  <si>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</si>
  <si>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</si>
  <si>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</si>
  <si>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</si>
  <si>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</si>
  <si>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</si>
  <si>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</si>
  <si>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</si>
  <si>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</si>
  <si>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</si>
  <si>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</si>
  <si>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</si>
  <si>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</si>
  <si>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</si>
  <si>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</si>
  <si>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</si>
  <si>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</si>
  <si>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</si>
  <si>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</si>
  <si>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</si>
  <si>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</si>
  <si>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</si>
  <si>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</si>
  <si>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</si>
  <si>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</si>
  <si>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</si>
  <si>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</si>
  <si>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</si>
  <si>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</si>
  <si>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</si>
  <si>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</si>
  <si>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</si>
  <si>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</si>
  <si>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</si>
  <si>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</si>
  <si>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</si>
  <si>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</si>
  <si>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</si>
  <si>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</si>
  <si>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</si>
  <si>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</si>
  <si>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</si>
  <si>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</si>
  <si>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</si>
  <si>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</si>
  <si>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</si>
  <si>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</si>
  <si>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</si>
  <si>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</si>
  <si>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</si>
  <si>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</si>
  <si>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</si>
  <si>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</si>
  <si>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</si>
  <si>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</si>
  <si>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</si>
  <si>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</si>
  <si>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</si>
  <si>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</si>
  <si>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</si>
  <si>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</si>
  <si>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</si>
  <si>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</si>
  <si>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</si>
  <si>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</si>
  <si>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</si>
  <si>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</si>
  <si>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</si>
  <si>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</si>
  <si>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</si>
  <si>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</si>
  <si>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</si>
  <si>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</si>
  <si>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</si>
  <si>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</si>
  <si>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</si>
  <si>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</si>
  <si>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</si>
  <si>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</si>
  <si>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</si>
  <si>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</si>
  <si>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</si>
  <si>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</si>
  <si>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</si>
  <si>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</si>
  <si>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</si>
  <si>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</si>
  <si>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</si>
  <si>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</si>
  <si>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</si>
  <si>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</si>
  <si>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</si>
  <si>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</si>
  <si>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</si>
  <si>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</si>
  <si>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</si>
  <si>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</si>
  <si>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</si>
  <si>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</si>
  <si>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</si>
  <si>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</si>
  <si>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</si>
  <si>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</si>
  <si>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</si>
  <si>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</si>
  <si>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</si>
  <si>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</si>
  <si>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</si>
  <si>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</si>
  <si>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</si>
  <si>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</si>
  <si>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</si>
  <si>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</si>
  <si>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</si>
  <si>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</si>
  <si>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</si>
  <si>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</si>
  <si>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</si>
  <si>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</si>
  <si>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</si>
  <si>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</si>
  <si>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</si>
  <si>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</si>
  <si>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</si>
  <si>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</si>
  <si>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</si>
  <si>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</si>
  <si>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</si>
  <si>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</si>
  <si>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</si>
  <si>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</si>
  <si>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</si>
  <si>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</si>
  <si>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</si>
  <si>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</si>
  <si>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</si>
  <si>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</si>
  <si>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</si>
  <si>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</si>
  <si>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</si>
  <si>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</si>
  <si>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</si>
  <si>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</si>
  <si>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</si>
  <si>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</si>
  <si>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</si>
  <si>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</si>
  <si>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</si>
  <si>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</si>
  <si>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</si>
  <si>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</si>
  <si>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</si>
  <si>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</si>
  <si>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</si>
  <si>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</si>
  <si>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</si>
  <si>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</si>
  <si>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</si>
  <si>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</si>
  <si>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</si>
  <si>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</si>
  <si>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</si>
  <si>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</si>
  <si>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</si>
  <si>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</si>
  <si>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</si>
  <si>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</si>
  <si>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</si>
  <si>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</si>
  <si>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</si>
  <si>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</si>
  <si>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</si>
  <si>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</si>
  <si>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</si>
  <si>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</si>
  <si>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</si>
  <si>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</si>
  <si>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</si>
  <si>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</si>
  <si>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</si>
  <si>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</si>
  <si>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</si>
  <si>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</si>
  <si>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</si>
  <si>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</si>
  <si>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</si>
  <si>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</si>
  <si>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</si>
  <si>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</si>
  <si>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</si>
  <si>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</si>
  <si>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</si>
  <si>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</si>
  <si>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</si>
  <si>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</si>
  <si>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</si>
  <si>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</si>
  <si>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</si>
  <si>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</si>
  <si>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</si>
  <si>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</si>
  <si>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</si>
  <si>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</si>
  <si>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</si>
  <si>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</si>
  <si>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</si>
  <si>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</si>
  <si>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</si>
  <si>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</si>
  <si>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</si>
  <si>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</si>
  <si>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</si>
  <si>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</si>
  <si>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</si>
  <si>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</si>
  <si>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</si>
  <si>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</si>
  <si>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</si>
  <si>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</si>
  <si>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</si>
  <si>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</si>
  <si>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</si>
  <si>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</si>
  <si>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</si>
  <si>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</si>
  <si>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</si>
  <si>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</si>
  <si>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</si>
  <si>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</si>
  <si>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</si>
  <si>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</si>
  <si>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</si>
  <si>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</si>
  <si>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</si>
  <si>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</si>
  <si>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</si>
  <si>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</si>
  <si>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</si>
  <si>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</si>
  <si>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</si>
  <si>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</si>
  <si>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</si>
  <si>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</si>
  <si>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</si>
  <si>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</si>
  <si>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</si>
  <si>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</si>
  <si>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</si>
  <si>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</si>
  <si>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</si>
  <si>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</si>
  <si>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</si>
  <si>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</si>
  <si>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</si>
  <si>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</si>
  <si>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</si>
  <si>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</si>
  <si>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</si>
  <si>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</si>
  <si>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</si>
  <si>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</si>
  <si>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</si>
  <si>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</si>
  <si>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</si>
  <si>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</si>
  <si>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</si>
  <si>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</si>
  <si>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</si>
  <si>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</si>
  <si>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</si>
  <si>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</si>
  <si>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</si>
  <si>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</si>
  <si>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</si>
  <si>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</si>
  <si>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</si>
  <si>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</si>
  <si>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</si>
  <si>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</si>
  <si>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</si>
  <si>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</si>
  <si>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</si>
  <si>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</si>
  <si>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</si>
  <si>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</si>
  <si>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</si>
  <si>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</si>
  <si>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</si>
  <si>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</si>
  <si>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</si>
  <si>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</si>
  <si>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</si>
  <si>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</si>
  <si>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</si>
  <si>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</si>
  <si>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</si>
  <si>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</si>
  <si>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</si>
  <si>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</si>
  <si>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</si>
  <si>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</si>
  <si>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</si>
  <si>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</si>
  <si>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</si>
  <si>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</si>
  <si>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</si>
  <si>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</si>
  <si>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</si>
  <si>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</si>
  <si>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</si>
  <si>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</si>
  <si>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</si>
  <si>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</si>
  <si>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</si>
  <si>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</si>
  <si>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</si>
  <si>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</si>
  <si>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</si>
  <si>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</si>
  <si>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</si>
  <si>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</si>
  <si>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</si>
  <si>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</si>
  <si>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</si>
  <si>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</si>
  <si>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</si>
  <si>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</si>
  <si>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</si>
  <si>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</si>
  <si>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</si>
  <si>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</si>
  <si>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</si>
  <si>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</si>
  <si>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</si>
  <si>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</si>
  <si>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</si>
  <si>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</si>
  <si>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</si>
  <si>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</si>
  <si>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</si>
  <si>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</si>
  <si>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</si>
  <si>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</si>
  <si>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</si>
  <si>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</si>
  <si>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</si>
  <si>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</si>
  <si>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</si>
  <si>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</si>
  <si>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</si>
  <si>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</si>
  <si>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</si>
  <si>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</si>
  <si>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</si>
  <si>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</si>
  <si>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</si>
  <si>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</si>
  <si>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</si>
  <si>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</si>
  <si>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</si>
  <si>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</si>
  <si>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</si>
  <si>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</si>
  <si>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</si>
  <si>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</si>
  <si>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</si>
  <si>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</si>
  <si>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</si>
  <si>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</si>
  <si>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</si>
  <si>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</si>
  <si>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</si>
  <si>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</si>
  <si>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</si>
  <si>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</si>
  <si>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</si>
  <si>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</si>
  <si>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</si>
  <si>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</si>
  <si>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</si>
  <si>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</si>
  <si>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</si>
  <si>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</si>
  <si>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</si>
  <si>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</si>
  <si>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</si>
  <si>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</si>
  <si>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</si>
  <si>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</si>
  <si>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</si>
  <si>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</si>
  <si>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</si>
  <si>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</si>
  <si>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</si>
  <si>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</si>
  <si>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</si>
  <si>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</si>
  <si>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</si>
  <si>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</si>
  <si>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</si>
  <si>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</si>
  <si>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</si>
  <si>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</si>
  <si>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</si>
  <si>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</si>
  <si>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</si>
  <si>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</si>
  <si>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</si>
  <si>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</si>
  <si>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</si>
  <si>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</si>
  <si>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</si>
  <si>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</si>
  <si>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</si>
  <si>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</si>
  <si>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</si>
  <si>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</si>
  <si>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</si>
  <si>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</si>
  <si>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</si>
  <si>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</si>
  <si>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</si>
  <si>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</si>
  <si>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</si>
  <si>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</si>
  <si>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</si>
  <si>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</si>
  <si>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</si>
  <si>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</si>
  <si>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</si>
  <si>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</si>
  <si>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</si>
  <si>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</si>
  <si>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</si>
  <si>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</si>
  <si>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</si>
  <si>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</si>
  <si>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</si>
  <si>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</si>
  <si>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</si>
  <si>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</si>
  <si>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</si>
  <si>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</si>
  <si>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</si>
  <si>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</si>
  <si>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</si>
  <si>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</si>
  <si>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</si>
  <si>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</si>
  <si>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</si>
  <si>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</si>
  <si>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</si>
  <si>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</si>
  <si>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</si>
  <si>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</si>
  <si>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</si>
  <si>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</si>
  <si>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</si>
  <si>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</si>
  <si>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</si>
  <si>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</si>
  <si>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</si>
  <si>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</si>
  <si>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</si>
  <si>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</si>
  <si>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</si>
  <si>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</si>
  <si>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</si>
  <si>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</si>
  <si>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</si>
  <si>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</si>
  <si>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</si>
  <si>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</si>
  <si>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</si>
  <si>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</si>
  <si>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</si>
  <si>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</si>
  <si>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</si>
  <si>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</si>
  <si>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</si>
  <si>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</si>
  <si>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</si>
  <si>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</si>
  <si>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</si>
  <si>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</si>
  <si>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</si>
  <si>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</si>
  <si>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</si>
  <si>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</si>
  <si>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</si>
  <si>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</si>
  <si>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</si>
  <si>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</si>
  <si>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</si>
  <si>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</si>
  <si>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</si>
  <si>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</si>
  <si>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</si>
  <si>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</si>
  <si>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</si>
  <si>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</si>
  <si>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</si>
  <si>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</si>
  <si>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</si>
  <si>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</si>
  <si>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</si>
  <si>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</si>
  <si>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</si>
  <si>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</si>
  <si>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</si>
  <si>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</si>
  <si>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</si>
  <si>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</si>
  <si>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</si>
  <si>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</si>
  <si>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</si>
  <si>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</si>
  <si>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</si>
  <si>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</si>
  <si>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</si>
  <si>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</si>
  <si>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</si>
  <si>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</si>
  <si>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</si>
  <si>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</si>
  <si>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</si>
  <si>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</si>
  <si>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</si>
  <si>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</si>
  <si>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</si>
  <si>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</si>
  <si>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</si>
  <si>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</si>
  <si>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</si>
  <si>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</si>
  <si>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</si>
  <si>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</si>
  <si>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</si>
  <si>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</si>
  <si>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</si>
  <si>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</si>
  <si>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</si>
  <si>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</si>
  <si>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</si>
  <si>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</si>
  <si>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</si>
  <si>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</si>
  <si>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</si>
  <si>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</si>
  <si>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</si>
  <si>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</si>
  <si>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</si>
  <si>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</si>
  <si>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</si>
  <si>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</si>
  <si>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</si>
  <si>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</si>
  <si>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</si>
  <si>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</si>
  <si>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</si>
  <si>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</si>
  <si>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</si>
  <si>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</si>
  <si>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</si>
  <si>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</si>
  <si>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</si>
  <si>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</si>
  <si>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</si>
  <si>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</si>
  <si>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</si>
  <si>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</si>
  <si>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</si>
  <si>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</si>
  <si>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</si>
  <si>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</si>
  <si>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</si>
  <si>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</si>
  <si>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</si>
  <si>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</si>
  <si>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</si>
  <si>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</si>
  <si>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</si>
  <si>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</si>
  <si>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</si>
  <si>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</si>
  <si>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</si>
  <si>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</si>
  <si>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</si>
  <si>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</si>
  <si>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</si>
  <si>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</si>
  <si>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</si>
  <si>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</si>
  <si>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</si>
  <si>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</si>
  <si>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</si>
  <si>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</si>
  <si>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</si>
  <si>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</si>
  <si>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</si>
  <si>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</si>
  <si>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</si>
  <si>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</si>
  <si>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</si>
  <si>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</si>
  <si>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</si>
  <si>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</si>
  <si>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</si>
  <si>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</si>
  <si>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</si>
  <si>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</si>
  <si>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</si>
  <si>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</si>
  <si>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</si>
  <si>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</si>
  <si>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</si>
  <si>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</si>
  <si>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</si>
  <si>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</si>
  <si>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</si>
  <si>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</si>
  <si>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</si>
  <si>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</si>
  <si>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</si>
  <si>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</si>
  <si>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</si>
  <si>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</si>
  <si>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</si>
  <si>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</si>
  <si>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</si>
  <si>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</si>
  <si>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</si>
  <si>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</si>
  <si>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</si>
  <si>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</si>
  <si>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</si>
  <si>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</si>
  <si>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</si>
  <si>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</si>
  <si>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</si>
  <si>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</si>
  <si>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</si>
  <si>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</si>
  <si>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</si>
  <si>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</si>
  <si>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</si>
  <si>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</si>
  <si>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</si>
  <si>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</si>
  <si>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</si>
  <si>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</si>
  <si>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</si>
  <si>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</si>
  <si>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</si>
  <si>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</si>
  <si>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</si>
  <si>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</si>
  <si>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</si>
  <si>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</si>
  <si>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</si>
  <si>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</si>
  <si>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</si>
  <si>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</si>
  <si>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</si>
  <si>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</si>
  <si>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</si>
  <si>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</si>
  <si>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</si>
  <si>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</si>
  <si>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</si>
  <si>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</si>
  <si>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</si>
  <si>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</si>
  <si>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</si>
  <si>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</si>
  <si>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</si>
  <si>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</si>
  <si>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</si>
  <si>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</si>
  <si>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</si>
  <si>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</si>
  <si>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</si>
  <si>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</si>
  <si>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</si>
  <si>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</si>
  <si>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</si>
  <si>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</si>
  <si>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</si>
  <si>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</si>
  <si>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</si>
  <si>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</si>
  <si>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</si>
  <si>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</si>
  <si>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</si>
  <si>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</si>
  <si>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</si>
  <si>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</si>
  <si>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</si>
  <si>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</si>
  <si>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</si>
  <si>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</si>
  <si>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</si>
  <si>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</si>
  <si>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</si>
  <si>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</si>
  <si>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</si>
  <si>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</si>
  <si>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</si>
  <si>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</si>
  <si>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</si>
  <si>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</si>
  <si>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</si>
  <si>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</si>
  <si>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</si>
  <si>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</si>
  <si>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</si>
  <si>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</si>
  <si>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</si>
  <si>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</si>
  <si>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</si>
  <si>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</si>
  <si>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</si>
  <si>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</si>
  <si>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</si>
  <si>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</si>
  <si>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</si>
  <si>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</si>
  <si>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</si>
  <si>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</si>
  <si>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</si>
  <si>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</si>
  <si>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</si>
  <si>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</si>
  <si>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</si>
  <si>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</si>
  <si>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</si>
  <si>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</si>
  <si>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</si>
  <si>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</si>
  <si>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</si>
  <si>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</si>
  <si>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</si>
  <si>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</si>
  <si>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</si>
  <si>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</si>
  <si>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</si>
  <si>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</si>
  <si>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</si>
  <si>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</si>
  <si>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</si>
  <si>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</si>
  <si>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</si>
  <si>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</si>
  <si>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</si>
  <si>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</si>
  <si>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</si>
  <si>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</si>
  <si>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</si>
  <si>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</si>
  <si>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</si>
  <si>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</si>
  <si>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</si>
  <si>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</si>
  <si>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</si>
  <si>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</si>
  <si>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</si>
  <si>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</si>
  <si>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</si>
  <si>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</si>
  <si>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</si>
  <si>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</si>
  <si>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</si>
  <si>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</si>
  <si>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</si>
  <si>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</si>
  <si>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</si>
  <si>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</si>
  <si>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</si>
  <si>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</si>
  <si>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</si>
  <si>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</si>
  <si>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</si>
  <si>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</si>
  <si>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</si>
  <si>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</si>
  <si>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</si>
  <si>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</si>
  <si>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</si>
  <si>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</si>
  <si>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</si>
  <si>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</si>
  <si>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</si>
  <si>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</si>
  <si>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</si>
  <si>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</si>
  <si>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</si>
  <si>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</si>
  <si>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</si>
  <si>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</si>
  <si>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</si>
  <si>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</si>
  <si>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</si>
  <si>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</si>
  <si>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</si>
  <si>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</si>
  <si>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</si>
  <si>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</si>
  <si>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</si>
  <si>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</si>
  <si>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</si>
  <si>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</si>
  <si>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</si>
  <si>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</si>
  <si>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</si>
  <si>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</si>
  <si>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</si>
  <si>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</si>
  <si>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</si>
  <si>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</si>
  <si>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</si>
  <si>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</si>
  <si>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</si>
  <si>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</si>
  <si>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</si>
  <si>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</si>
  <si>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</si>
  <si>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</si>
  <si>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</si>
  <si>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</si>
  <si>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</si>
  <si>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</si>
  <si>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</si>
  <si>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</si>
  <si>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</si>
  <si>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</si>
  <si>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</si>
  <si>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</si>
  <si>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</si>
  <si>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</si>
  <si>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</si>
  <si>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</si>
  <si>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</si>
  <si>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</si>
  <si>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</si>
  <si>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</si>
  <si>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</si>
  <si>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</si>
  <si>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</si>
  <si>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</si>
  <si>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</si>
  <si>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</si>
  <si>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</si>
  <si>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</si>
  <si>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</si>
  <si>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</si>
  <si>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</si>
  <si>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</si>
  <si>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</si>
  <si>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</si>
  <si>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</si>
  <si>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</si>
  <si>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</si>
  <si>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</si>
  <si>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</si>
  <si>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</si>
  <si>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</si>
  <si>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</si>
  <si>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</si>
  <si>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</si>
  <si>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</si>
  <si>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</si>
  <si>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</si>
  <si>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</si>
  <si>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</si>
  <si>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</si>
  <si>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</si>
  <si>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</si>
  <si>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</si>
  <si>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</si>
  <si>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</si>
  <si>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</si>
  <si>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</si>
  <si>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</si>
  <si>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</si>
  <si>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</si>
  <si>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</si>
  <si>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</si>
  <si>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</si>
  <si>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</si>
  <si>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</si>
  <si>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</si>
  <si>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</si>
  <si>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</si>
  <si>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</si>
  <si>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</si>
  <si>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</si>
  <si>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</si>
  <si>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</si>
  <si>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</si>
  <si>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</si>
  <si>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</si>
  <si>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</si>
  <si>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</si>
  <si>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</si>
  <si>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</si>
  <si>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</si>
  <si>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</si>
  <si>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</si>
  <si>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</si>
  <si>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</si>
  <si>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</si>
  <si>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</si>
  <si>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</si>
  <si>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</si>
  <si>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</si>
  <si>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</si>
  <si>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</si>
  <si>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</si>
  <si>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</si>
  <si>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</si>
  <si>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</si>
  <si>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</si>
  <si>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</si>
  <si>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</si>
  <si>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</si>
  <si>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</si>
  <si>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</si>
  <si>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</si>
  <si>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</si>
  <si>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</si>
  <si>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</si>
  <si>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</si>
  <si>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</si>
  <si>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</si>
  <si>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</si>
  <si>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</si>
  <si>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</si>
  <si>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</si>
  <si>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</si>
  <si>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</si>
  <si>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</si>
  <si>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</si>
  <si>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</si>
  <si>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</si>
  <si>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</si>
  <si>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</si>
  <si>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</si>
  <si>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</si>
  <si>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</si>
  <si>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</si>
  <si>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</si>
  <si>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</si>
  <si>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</si>
  <si>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</si>
  <si>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</si>
  <si>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</si>
  <si>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</si>
  <si>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</si>
  <si>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</si>
  <si>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</si>
  <si>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</si>
  <si>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</si>
  <si>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</si>
  <si>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</si>
  <si>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</si>
  <si>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</si>
  <si>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</si>
  <si>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</si>
  <si>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</si>
  <si>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</si>
  <si>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</si>
  <si>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</si>
  <si>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</si>
  <si>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</si>
  <si>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</si>
  <si>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</si>
  <si>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</si>
  <si>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</si>
  <si>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</si>
  <si>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</si>
  <si>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</si>
  <si>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</si>
  <si>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</si>
  <si>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</si>
  <si>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</si>
  <si>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</si>
  <si>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</si>
  <si>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</si>
  <si>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</si>
  <si>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</si>
  <si>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</si>
  <si>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</si>
  <si>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</si>
  <si>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</si>
  <si>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</si>
  <si>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</si>
  <si>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</si>
  <si>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</si>
  <si>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</si>
  <si>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</si>
  <si>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</si>
  <si>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</si>
  <si>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</si>
  <si>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</si>
  <si>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</si>
  <si>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</si>
  <si>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</si>
  <si>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</si>
  <si>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</si>
  <si>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</si>
  <si>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</si>
  <si>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</si>
  <si>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</si>
  <si>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</si>
  <si>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</si>
  <si>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</si>
  <si>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</si>
  <si>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</si>
  <si>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</si>
  <si>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</si>
  <si>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</si>
  <si>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</si>
  <si>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</si>
  <si>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</si>
  <si>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</si>
  <si>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</si>
  <si>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</si>
  <si>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</si>
  <si>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</si>
  <si>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</si>
  <si>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</si>
  <si>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</si>
  <si>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</si>
  <si>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</si>
  <si>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</si>
  <si>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</si>
  <si>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</si>
  <si>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</si>
  <si>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</si>
  <si>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</si>
  <si>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</si>
  <si>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</si>
  <si>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</si>
  <si>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</si>
  <si>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</si>
  <si>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</si>
  <si>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</si>
  <si>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</si>
  <si>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</si>
  <si>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</si>
  <si>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</si>
  <si>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</si>
  <si>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</si>
  <si>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</si>
  <si>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</si>
  <si>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</si>
  <si>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</si>
  <si>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</si>
  <si>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</si>
  <si>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</si>
  <si>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</si>
  <si>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</si>
  <si>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</si>
  <si>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</si>
  <si>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</si>
  <si>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</si>
  <si>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</si>
  <si>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</si>
  <si>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</si>
  <si>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</si>
  <si>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</si>
  <si>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</si>
  <si>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</si>
  <si>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</si>
  <si>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</si>
  <si>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</si>
  <si>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</si>
  <si>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</si>
  <si>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</si>
  <si>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</si>
  <si>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</si>
  <si>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</si>
  <si>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</si>
  <si>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</si>
  <si>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</si>
  <si>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</si>
  <si>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</si>
  <si>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</si>
  <si>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</si>
  <si>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</si>
  <si>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</si>
  <si>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</si>
  <si>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</si>
  <si>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</si>
  <si>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</si>
  <si>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</si>
  <si>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</si>
  <si>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</si>
  <si>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</si>
  <si>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</si>
  <si>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</si>
  <si>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</si>
  <si>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</si>
  <si>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</si>
  <si>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</si>
  <si>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</si>
  <si>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</si>
  <si>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</si>
  <si>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</si>
  <si>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</si>
  <si>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</si>
  <si>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</si>
  <si>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</si>
  <si>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</si>
  <si>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</si>
  <si>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</si>
  <si>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</si>
  <si>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</si>
  <si>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</si>
  <si>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</si>
  <si>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</si>
  <si>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</si>
  <si>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</si>
  <si>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</si>
  <si>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</si>
  <si>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</si>
  <si>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</si>
  <si>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</si>
  <si>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</si>
  <si>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</si>
  <si>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</si>
  <si>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</si>
  <si>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</si>
  <si>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</si>
  <si>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</si>
  <si>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</si>
  <si>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</si>
  <si>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</si>
  <si>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</si>
  <si>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</si>
  <si>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</si>
  <si>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</si>
  <si>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</si>
  <si>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</si>
  <si>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</si>
  <si>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</si>
  <si>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</si>
  <si>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</si>
  <si>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</si>
  <si>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</si>
  <si>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</si>
  <si>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</si>
  <si>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</si>
  <si>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</si>
  <si>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</si>
  <si>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</si>
  <si>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</si>
  <si>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</si>
  <si>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</si>
  <si>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</si>
  <si>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</si>
  <si>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</si>
  <si>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</si>
  <si>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</si>
  <si>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</si>
  <si>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</si>
  <si>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</si>
  <si>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</si>
  <si>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</si>
  <si>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</si>
  <si>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</si>
  <si>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</si>
  <si>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</si>
  <si>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</si>
  <si>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</si>
  <si>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</si>
  <si>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</si>
  <si>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</si>
  <si>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</si>
  <si>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</si>
  <si>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</si>
  <si>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</si>
  <si>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</si>
  <si>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</si>
  <si>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</si>
  <si>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</si>
  <si>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</si>
  <si>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</si>
  <si>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</si>
  <si>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</si>
  <si>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</si>
  <si>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</si>
  <si>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</si>
  <si>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</si>
  <si>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</si>
  <si>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</si>
  <si>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</si>
  <si>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</si>
  <si>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</si>
  <si>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</si>
  <si>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</si>
  <si>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</si>
  <si>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</si>
  <si>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</si>
  <si>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</si>
  <si>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</si>
  <si>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</si>
  <si>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</si>
  <si>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</si>
  <si>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</si>
  <si>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</si>
  <si>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</si>
  <si>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</si>
  <si>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</si>
  <si>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</si>
  <si>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</si>
  <si>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</si>
  <si>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</si>
  <si>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</si>
  <si>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</si>
  <si>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</si>
  <si>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</si>
  <si>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</si>
  <si>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</si>
  <si>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</si>
  <si>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</si>
  <si>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</si>
  <si>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</si>
  <si>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</si>
  <si>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</si>
  <si>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</si>
  <si>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</si>
  <si>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</si>
  <si>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</si>
  <si>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</si>
  <si>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</si>
  <si>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</si>
  <si>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</si>
  <si>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</si>
  <si>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</si>
  <si>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</si>
  <si>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</si>
  <si>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</si>
  <si>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</si>
  <si>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</si>
  <si>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</si>
  <si>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</si>
  <si>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</si>
  <si>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</si>
  <si>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</si>
  <si>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</si>
  <si>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</si>
  <si>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</si>
  <si>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</si>
  <si>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</si>
  <si>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</si>
  <si>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</si>
  <si>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</si>
  <si>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</si>
  <si>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</si>
  <si>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</si>
  <si>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</si>
  <si>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</si>
  <si>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</si>
  <si>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</si>
  <si>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</si>
  <si>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</si>
  <si>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</si>
  <si>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</si>
  <si>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</si>
  <si>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</si>
  <si>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</si>
  <si>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</si>
  <si>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</si>
  <si>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</si>
  <si>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</si>
  <si>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</si>
  <si>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</si>
  <si>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</si>
  <si>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</si>
  <si>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</si>
  <si>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</si>
  <si>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</si>
  <si>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</si>
  <si>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</si>
  <si>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</si>
  <si>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</si>
  <si>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</si>
  <si>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</si>
  <si>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</si>
  <si>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</si>
  <si>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</si>
  <si>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</si>
  <si>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</si>
  <si>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</si>
  <si>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</si>
  <si>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</si>
  <si>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</si>
  <si>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</si>
  <si>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</si>
  <si>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</si>
  <si>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</si>
  <si>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</si>
  <si>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</si>
  <si>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</si>
  <si>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</si>
  <si>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</si>
  <si>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</si>
  <si>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</si>
  <si>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</si>
  <si>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</si>
  <si>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</si>
  <si>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</si>
  <si>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</si>
  <si>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</si>
  <si>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</si>
  <si>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</si>
  <si>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</si>
  <si>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</si>
  <si>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</si>
  <si>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</si>
  <si>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</si>
  <si>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</si>
  <si>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</si>
  <si>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</si>
  <si>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</si>
  <si>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</si>
  <si>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</si>
  <si>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</si>
  <si>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</si>
  <si>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</si>
  <si>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</si>
  <si>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</si>
  <si>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</si>
  <si>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</si>
  <si>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</si>
  <si>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</si>
  <si>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</si>
  <si>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</si>
  <si>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</si>
  <si>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</si>
  <si>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</si>
  <si>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</si>
  <si>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</si>
  <si>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</si>
  <si>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</si>
  <si>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</si>
  <si>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</si>
  <si>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</si>
  <si>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</si>
  <si>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</si>
  <si>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</si>
  <si>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</si>
  <si>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</si>
  <si>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</si>
  <si>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</si>
  <si>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</si>
  <si>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</si>
  <si>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</si>
  <si>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</si>
  <si>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</si>
  <si>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</si>
  <si>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</si>
  <si>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</si>
  <si>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</si>
  <si>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</si>
  <si>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</si>
  <si>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</si>
  <si>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</si>
  <si>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</si>
  <si>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</si>
  <si>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</si>
  <si>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</si>
  <si>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</si>
  <si>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</si>
  <si>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</si>
  <si>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</si>
  <si>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</si>
  <si>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</si>
  <si>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</si>
  <si>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</si>
  <si>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</si>
  <si>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</si>
  <si>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</si>
  <si>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</si>
  <si>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</si>
  <si>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</si>
  <si>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</si>
  <si>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</si>
  <si>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</si>
  <si>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</si>
  <si>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</si>
  <si>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</si>
  <si>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</si>
  <si>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</si>
  <si>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</si>
  <si>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</si>
  <si>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</si>
  <si>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</si>
  <si>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</si>
  <si>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</si>
  <si>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</si>
  <si>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</si>
  <si>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</si>
  <si>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</si>
  <si>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</si>
  <si>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</si>
  <si>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</si>
  <si>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</si>
  <si>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</si>
  <si>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</si>
  <si>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</si>
  <si>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</si>
  <si>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</si>
  <si>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</si>
  <si>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</si>
  <si>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</si>
  <si>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</si>
  <si>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</si>
  <si>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</si>
  <si>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</si>
  <si>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</si>
  <si>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</si>
  <si>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</si>
  <si>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</si>
  <si>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</si>
  <si>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</si>
  <si>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</si>
  <si>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</si>
  <si>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</si>
  <si>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</si>
  <si>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</si>
  <si>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</si>
  <si>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</si>
  <si>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</si>
  <si>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</si>
  <si>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</si>
  <si>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</si>
  <si>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</si>
  <si>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</si>
  <si>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</si>
  <si>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</si>
  <si>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</si>
  <si>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</si>
  <si>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</si>
  <si>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</si>
  <si>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</si>
  <si>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</si>
  <si>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</si>
  <si>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</si>
  <si>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</si>
  <si>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</si>
  <si>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</si>
  <si>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</si>
  <si>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</si>
  <si>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</si>
  <si>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</si>
  <si>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</si>
  <si>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</si>
  <si>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</si>
  <si>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</si>
  <si>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</si>
  <si>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</si>
  <si>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</si>
  <si>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</si>
  <si>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</si>
  <si>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</si>
  <si>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</si>
  <si>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</si>
  <si>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</si>
  <si>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</si>
  <si>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</si>
  <si>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</si>
  <si>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</si>
  <si>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</si>
  <si>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</si>
  <si>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</si>
  <si>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</si>
  <si>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</si>
  <si>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</si>
  <si>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</si>
  <si>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</si>
  <si>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</si>
  <si>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</si>
  <si>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</si>
  <si>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</si>
  <si>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</si>
  <si>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</si>
  <si>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</si>
  <si>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</si>
  <si>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</si>
  <si>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</si>
  <si>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</si>
  <si>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</si>
  <si>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</si>
  <si>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</si>
  <si>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</si>
  <si>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</si>
  <si>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</si>
  <si>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</si>
  <si>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</si>
  <si>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</si>
  <si>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</si>
  <si>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</si>
  <si>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</si>
  <si>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</si>
  <si>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</si>
  <si>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</si>
  <si>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</si>
  <si>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</si>
  <si>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</si>
  <si>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</si>
  <si>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</si>
  <si>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</si>
  <si>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</si>
  <si>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</si>
  <si>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</si>
  <si>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</si>
  <si>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</si>
  <si>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</si>
  <si>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</si>
  <si>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</si>
  <si>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</si>
  <si>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</si>
  <si>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</si>
  <si>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</si>
  <si>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</si>
  <si>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</si>
  <si>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</si>
  <si>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</si>
  <si>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</si>
  <si>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</si>
  <si>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</si>
  <si>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</si>
  <si>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</si>
  <si>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</si>
  <si>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</si>
  <si>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</si>
  <si>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</si>
  <si>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</si>
  <si>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</si>
  <si>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</si>
  <si>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</si>
  <si>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</si>
  <si>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</si>
  <si>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</si>
  <si>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</si>
  <si>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</si>
  <si>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</si>
  <si>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</si>
  <si>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</si>
  <si>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</si>
  <si>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</si>
  <si>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</si>
  <si>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</si>
  <si>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</si>
  <si>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</si>
  <si>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</si>
  <si>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</si>
  <si>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</si>
  <si>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</si>
  <si>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</si>
  <si>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</si>
  <si>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</si>
  <si>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</si>
  <si>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</si>
  <si>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</si>
  <si>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</si>
  <si>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</si>
  <si>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</si>
  <si>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</si>
  <si>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</si>
  <si>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</si>
  <si>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</si>
  <si>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</si>
  <si>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</si>
  <si>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</si>
  <si>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</si>
  <si>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</si>
  <si>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</si>
  <si>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</si>
  <si>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</si>
  <si>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</si>
  <si>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</si>
  <si>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</si>
  <si>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</si>
  <si>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</si>
  <si>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</si>
  <si>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</si>
  <si>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</si>
  <si>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</si>
  <si>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</si>
  <si>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</si>
  <si>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</si>
  <si>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</si>
  <si>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</si>
  <si>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</si>
  <si>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</si>
  <si>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</si>
  <si>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</si>
  <si>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</si>
  <si>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</si>
  <si>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</si>
  <si>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</si>
  <si>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</si>
  <si>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</si>
  <si>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</si>
  <si>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</si>
  <si>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</si>
  <si>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</si>
  <si>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</si>
  <si>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</si>
  <si>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</si>
  <si>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</si>
  <si>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</si>
  <si>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</si>
  <si>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</si>
  <si>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</si>
  <si>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</si>
  <si>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</si>
  <si>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</si>
  <si>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</si>
  <si>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</si>
  <si>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</si>
  <si>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</si>
  <si>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</si>
  <si>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</si>
  <si>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</si>
  <si>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</si>
  <si>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</si>
  <si>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</si>
  <si>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</si>
  <si>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</si>
  <si>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</si>
  <si>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</si>
  <si>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</si>
  <si>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</si>
  <si>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</si>
  <si>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</si>
  <si>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</si>
  <si>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</si>
  <si>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</si>
  <si>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</si>
  <si>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</si>
  <si>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</si>
  <si>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</si>
  <si>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</si>
  <si>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</si>
  <si>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</si>
  <si>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</si>
  <si>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</si>
  <si>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</si>
  <si>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</si>
  <si>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</si>
  <si>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</si>
  <si>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</si>
  <si>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</si>
  <si>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</si>
  <si>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</si>
  <si>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</si>
  <si>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</si>
  <si>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</si>
  <si>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</si>
  <si>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</si>
  <si>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</si>
  <si>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</si>
  <si>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</si>
  <si>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</si>
  <si>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</si>
  <si>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</si>
  <si>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</si>
  <si>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</si>
  <si>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</si>
  <si>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</si>
  <si>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</si>
  <si>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</si>
  <si>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</si>
  <si>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</si>
  <si>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</si>
  <si>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</si>
  <si>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</si>
  <si>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</si>
  <si>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</si>
  <si>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</si>
  <si>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</si>
  <si>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</si>
  <si>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</si>
  <si>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</si>
  <si>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</si>
  <si>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</si>
  <si>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</si>
  <si>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</si>
  <si>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</si>
  <si>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</si>
  <si>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</si>
  <si>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</si>
  <si>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</si>
  <si>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</si>
  <si>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</si>
  <si>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</si>
  <si>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</si>
  <si>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</si>
  <si>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</si>
  <si>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</si>
  <si>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</si>
  <si>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</si>
  <si>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</si>
  <si>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</si>
  <si>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</si>
  <si>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</si>
  <si>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</si>
  <si>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</si>
  <si>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</si>
  <si>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</si>
  <si>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</si>
  <si>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</si>
  <si>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</si>
  <si>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</si>
  <si>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</si>
  <si>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</si>
  <si>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</si>
  <si>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</si>
  <si>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</si>
  <si>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</si>
  <si>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</si>
  <si>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</si>
  <si>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</si>
  <si>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</si>
  <si>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</si>
  <si>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</si>
  <si>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</si>
  <si>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</si>
  <si>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</si>
  <si>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</si>
  <si>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</si>
  <si>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</si>
  <si>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</si>
  <si>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</si>
  <si>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</si>
  <si>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</si>
  <si>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</si>
  <si>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</si>
  <si>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</si>
  <si>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</si>
  <si>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</si>
  <si>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</si>
  <si>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</si>
  <si>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</si>
  <si>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</si>
  <si>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</si>
  <si>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</si>
  <si>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</si>
  <si>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</si>
  <si>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</si>
  <si>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</si>
  <si>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</si>
  <si>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</si>
  <si>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</si>
  <si>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</si>
  <si>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</si>
  <si>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</si>
  <si>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</si>
  <si>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</si>
  <si>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</si>
  <si>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</si>
  <si>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</si>
  <si>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</si>
  <si>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</si>
  <si>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</si>
  <si>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</si>
  <si>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</si>
  <si>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</si>
  <si>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</si>
  <si>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</si>
  <si>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</si>
  <si>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</si>
  <si>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</si>
  <si>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</si>
  <si>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</si>
  <si>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</si>
  <si>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</si>
  <si>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</si>
  <si>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</si>
  <si>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</si>
  <si>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</si>
  <si>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</si>
  <si>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</si>
  <si>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</si>
  <si>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</si>
  <si>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</si>
  <si>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</si>
  <si>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</si>
  <si>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</si>
  <si>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</si>
  <si>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</si>
  <si>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</si>
  <si>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</si>
  <si>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</si>
  <si>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</si>
  <si>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</si>
  <si>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</si>
  <si>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</si>
  <si>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</si>
  <si>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</si>
  <si>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</si>
  <si>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</si>
  <si>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</si>
  <si>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</si>
  <si>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</si>
  <si>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</si>
  <si>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</si>
  <si>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</si>
  <si>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</si>
  <si>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</si>
  <si>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</si>
  <si>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</si>
  <si>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</si>
  <si>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</si>
  <si>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</si>
  <si>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</si>
  <si>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</si>
  <si>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</si>
  <si>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</si>
  <si>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</si>
  <si>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</si>
  <si>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</si>
  <si>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</si>
  <si>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</si>
  <si>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</si>
  <si>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</si>
  <si>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</si>
  <si>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</si>
  <si>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</si>
  <si>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</si>
  <si>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</si>
  <si>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</si>
  <si>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</si>
  <si>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</si>
  <si>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</si>
  <si>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</si>
  <si>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</si>
  <si>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</si>
  <si>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</si>
  <si>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</si>
  <si>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</si>
  <si>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</si>
  <si>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</si>
  <si>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</si>
  <si>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</si>
  <si>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</si>
  <si>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</si>
  <si>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</si>
  <si>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</si>
  <si>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</si>
  <si>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</si>
  <si>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</si>
  <si>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</si>
  <si>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</si>
  <si>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</si>
  <si>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</si>
  <si>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</si>
  <si>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</si>
  <si>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</si>
  <si>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</si>
  <si>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</si>
  <si>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</si>
  <si>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</si>
  <si>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</si>
  <si>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</si>
  <si>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</si>
  <si>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</si>
  <si>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</si>
  <si>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</si>
  <si>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</si>
  <si>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</si>
  <si>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</si>
  <si>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</si>
  <si>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</si>
  <si>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</si>
  <si>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</si>
  <si>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</si>
  <si>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</si>
  <si>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</si>
  <si>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</si>
  <si>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</si>
  <si>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</si>
  <si>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</si>
  <si>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</si>
  <si>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</si>
  <si>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</si>
  <si>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</si>
  <si>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</si>
  <si>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</si>
  <si>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</si>
  <si>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</si>
  <si>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</si>
  <si>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</si>
  <si>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</si>
  <si>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</si>
  <si>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</si>
  <si>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</si>
  <si>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</si>
  <si>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</si>
  <si>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</si>
  <si>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</si>
  <si>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</si>
  <si>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</si>
  <si>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</si>
  <si>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</si>
  <si>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</si>
  <si>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</si>
  <si>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</si>
  <si>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</si>
  <si>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</si>
  <si>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</si>
  <si>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</si>
  <si>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</si>
  <si>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</si>
  <si>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</si>
  <si>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</si>
  <si>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</si>
  <si>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</si>
  <si>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</si>
  <si>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</si>
  <si>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</si>
  <si>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</si>
  <si>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</si>
  <si>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</si>
  <si>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</si>
  <si>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</si>
  <si>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</si>
  <si>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</si>
  <si>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</si>
  <si>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</si>
  <si>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</si>
  <si>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</si>
  <si>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</si>
  <si>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</si>
  <si>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</si>
  <si>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</si>
  <si>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</si>
  <si>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</si>
  <si>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</si>
  <si>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</si>
  <si>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</si>
  <si>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</si>
  <si>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</si>
  <si>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</si>
  <si>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</si>
  <si>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</si>
  <si>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</si>
  <si>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</si>
  <si>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</si>
  <si>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</si>
  <si>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</si>
  <si>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</si>
  <si>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</si>
  <si>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</si>
  <si>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</si>
  <si>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</si>
  <si>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</si>
  <si>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</si>
  <si>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</si>
  <si>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</si>
  <si>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</si>
  <si>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</si>
  <si>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</si>
  <si>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</si>
  <si>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</si>
  <si>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</si>
  <si>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</si>
  <si>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</si>
  <si>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</si>
  <si>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</si>
  <si>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</si>
  <si>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</si>
  <si>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</si>
  <si>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</si>
  <si>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</si>
  <si>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</si>
  <si>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</si>
  <si>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</si>
  <si>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</si>
  <si>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</si>
  <si>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</si>
  <si>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</si>
  <si>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</si>
  <si>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</si>
  <si>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</si>
  <si>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</si>
  <si>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</si>
  <si>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</si>
  <si>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</si>
  <si>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</si>
  <si>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</si>
  <si>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</si>
  <si>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</si>
  <si>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</si>
  <si>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</si>
  <si>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</si>
  <si>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</si>
  <si>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</si>
  <si>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</si>
  <si>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</si>
  <si>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</si>
  <si>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</si>
  <si>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</si>
  <si>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</si>
  <si>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</si>
  <si>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</si>
  <si>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</si>
  <si>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</si>
  <si>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</si>
  <si>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</si>
  <si>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</si>
  <si>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</si>
  <si>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</si>
  <si>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</si>
  <si>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</si>
  <si>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</si>
  <si>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</si>
  <si>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</si>
  <si>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</si>
  <si>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</si>
  <si>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</si>
  <si>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</si>
  <si>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</si>
  <si>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</si>
  <si>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</si>
  <si>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</si>
  <si>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</si>
  <si>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</si>
  <si>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</si>
  <si>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</si>
  <si>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</si>
  <si>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</si>
  <si>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</si>
  <si>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</si>
  <si>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</si>
  <si>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</si>
  <si>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</si>
  <si>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</si>
  <si>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</si>
  <si>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</si>
  <si>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</si>
  <si>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</si>
  <si>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</si>
  <si>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</si>
  <si>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</si>
  <si>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</si>
  <si>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</si>
  <si>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</si>
  <si>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</si>
  <si>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</si>
  <si>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</si>
  <si>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</si>
  <si>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</si>
  <si>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</si>
  <si>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</si>
  <si>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</si>
  <si>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</si>
  <si>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</si>
  <si>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</si>
  <si>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</si>
  <si>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</si>
  <si>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</si>
  <si>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</si>
  <si>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</si>
  <si>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</si>
  <si>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</si>
  <si>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</si>
  <si>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</si>
  <si>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</si>
  <si>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</si>
  <si>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</si>
  <si>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</si>
  <si>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</si>
  <si>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</si>
  <si>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</si>
  <si>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</si>
  <si>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</si>
  <si>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</si>
  <si>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</si>
  <si>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</si>
  <si>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</si>
  <si>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</si>
  <si>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</si>
  <si>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</si>
  <si>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</si>
  <si>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</si>
  <si>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</si>
  <si>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</si>
  <si>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</si>
  <si>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</si>
  <si>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</si>
  <si>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</si>
  <si>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</si>
  <si>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</si>
  <si>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</si>
  <si>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</si>
  <si>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</si>
  <si>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</si>
  <si>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</si>
  <si>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</si>
  <si>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</si>
  <si>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</si>
  <si>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</si>
  <si>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</si>
  <si>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</si>
  <si>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</si>
  <si>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</si>
  <si>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</si>
  <si>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</si>
  <si>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</si>
  <si>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</si>
  <si>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</si>
  <si>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</si>
  <si>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</si>
  <si>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</si>
  <si>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</si>
  <si>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</si>
  <si>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</si>
  <si>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</si>
  <si>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</si>
  <si>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</si>
  <si>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</si>
  <si>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</si>
  <si>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</si>
  <si>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</si>
  <si>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</si>
  <si>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</si>
  <si>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</si>
  <si>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</si>
  <si>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</si>
  <si>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</si>
  <si>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</si>
  <si>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</si>
  <si>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</si>
  <si>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</si>
  <si>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</si>
  <si>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</si>
  <si>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</si>
  <si>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</si>
  <si>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</si>
  <si>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</si>
  <si>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</si>
  <si>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</si>
  <si>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</si>
  <si>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</si>
  <si>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</si>
  <si>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</si>
  <si>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</si>
  <si>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</si>
  <si>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</si>
  <si>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</si>
  <si>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</si>
  <si>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</si>
  <si>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</si>
  <si>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</si>
  <si>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</si>
  <si>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</si>
  <si>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</si>
  <si>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</si>
  <si>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</si>
  <si>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</si>
  <si>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</si>
  <si>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</si>
  <si>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</si>
  <si>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</si>
  <si>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</si>
  <si>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</si>
  <si>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</si>
  <si>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</si>
  <si>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</si>
  <si>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</si>
  <si>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</si>
  <si>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</si>
  <si>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</si>
  <si>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</si>
  <si>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</si>
  <si>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</si>
  <si>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</si>
  <si>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</si>
  <si>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</si>
  <si>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</si>
  <si>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</si>
  <si>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</si>
  <si>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</si>
  <si>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</si>
  <si>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</si>
  <si>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</si>
  <si>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</si>
  <si>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</si>
  <si>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</si>
  <si>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</si>
  <si>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</si>
  <si>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</si>
  <si>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</si>
  <si>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</si>
  <si>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</si>
  <si>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</si>
  <si>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</si>
  <si>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</si>
  <si>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</si>
  <si>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</si>
  <si>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</si>
  <si>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</si>
  <si>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</si>
  <si>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</si>
  <si>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</si>
  <si>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</si>
  <si>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</si>
  <si>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</si>
  <si>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</si>
  <si>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</si>
  <si>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</si>
  <si>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</si>
  <si>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</si>
  <si>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</si>
  <si>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</si>
  <si>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</si>
  <si>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</si>
  <si>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</si>
  <si>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</si>
  <si>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</si>
  <si>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</si>
  <si>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</si>
  <si>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</si>
  <si>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</si>
  <si>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</si>
  <si>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</si>
  <si>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</si>
  <si>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</si>
  <si>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</si>
  <si>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</si>
  <si>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</si>
  <si>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</si>
  <si>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</si>
  <si>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</si>
  <si>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</si>
  <si>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</si>
  <si>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</si>
  <si>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</si>
  <si>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</si>
  <si>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</si>
  <si>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</si>
  <si>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</si>
  <si>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</si>
  <si>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</si>
  <si>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</si>
  <si>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</si>
  <si>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</si>
  <si>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</si>
  <si>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</si>
  <si>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</si>
  <si>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</si>
  <si>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</si>
  <si>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</si>
  <si>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</si>
  <si>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</si>
  <si>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</si>
  <si>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</si>
  <si>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</si>
  <si>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</si>
  <si>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</si>
  <si>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</si>
  <si>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</si>
  <si>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</si>
  <si>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</si>
  <si>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</si>
  <si>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</si>
  <si>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</si>
  <si>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</si>
  <si>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</si>
  <si>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</si>
  <si>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</si>
  <si>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</si>
  <si>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</si>
  <si>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</si>
  <si>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</si>
  <si>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</si>
  <si>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</si>
  <si>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</si>
  <si>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</si>
  <si>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</si>
  <si>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</si>
  <si>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</si>
  <si>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</si>
  <si>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</si>
  <si>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</si>
  <si>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</si>
  <si>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</si>
  <si>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</si>
  <si>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</si>
  <si>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</si>
  <si>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</si>
  <si>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</si>
  <si>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</si>
  <si>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</si>
  <si>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</si>
  <si>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</si>
  <si>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</si>
  <si>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</si>
  <si>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</si>
  <si>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</si>
  <si>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</si>
  <si>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</si>
  <si>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</si>
  <si>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</si>
  <si>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</si>
  <si>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</si>
  <si>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</si>
  <si>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</si>
  <si>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</si>
  <si>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</si>
  <si>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</si>
  <si>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</si>
  <si>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</si>
  <si>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</si>
  <si>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</si>
  <si>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</si>
  <si>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</si>
  <si>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</si>
  <si>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</si>
  <si>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</si>
  <si>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</si>
  <si>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</si>
  <si>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</si>
  <si>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</si>
  <si>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</si>
  <si>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</si>
  <si>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</si>
  <si>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</si>
  <si>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</si>
  <si>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</si>
  <si>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</si>
  <si>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</si>
  <si>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</si>
  <si>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</si>
  <si>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</si>
  <si>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</si>
  <si>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</si>
  <si>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</si>
  <si>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</si>
  <si>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</si>
  <si>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</si>
  <si>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</si>
  <si>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</si>
  <si>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</si>
  <si>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</si>
  <si>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</si>
  <si>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</si>
  <si>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</si>
  <si>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</si>
  <si>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</si>
  <si>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</si>
  <si>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</si>
  <si>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</si>
  <si>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</si>
  <si>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</si>
  <si>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</si>
  <si>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</si>
  <si>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</si>
  <si>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</si>
  <si>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</si>
  <si>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</si>
  <si>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</si>
  <si>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</si>
  <si>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</si>
  <si>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</si>
  <si>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</si>
  <si>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</si>
  <si>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</si>
  <si>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</si>
  <si>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</si>
  <si>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</si>
  <si>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</si>
  <si>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</si>
  <si>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</si>
  <si>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</si>
  <si>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</si>
  <si>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</si>
  <si>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</si>
  <si>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</si>
  <si>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</si>
  <si>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</si>
  <si>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</si>
  <si>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</si>
  <si>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</si>
  <si>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</si>
  <si>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</si>
  <si>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</si>
  <si>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</si>
  <si>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</si>
  <si>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</si>
  <si>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</si>
  <si>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</si>
  <si>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</si>
  <si>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</si>
  <si>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</si>
  <si>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</si>
  <si>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</si>
  <si>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</si>
  <si>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</si>
  <si>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</si>
  <si>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</si>
  <si>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</si>
  <si>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</si>
  <si>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</si>
  <si>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</si>
  <si>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</si>
  <si>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</si>
  <si>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</si>
  <si>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</si>
  <si>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</si>
  <si>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</si>
  <si>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</si>
  <si>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</si>
  <si>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</si>
  <si>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</si>
  <si>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</si>
  <si>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</si>
  <si>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</si>
  <si>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</si>
  <si>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</si>
  <si>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</si>
  <si>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</si>
  <si>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</si>
  <si>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</si>
  <si>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</si>
  <si>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</si>
  <si>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</si>
  <si>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</si>
  <si>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</si>
  <si>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</si>
  <si>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</si>
  <si>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</si>
  <si>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</si>
  <si>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</si>
  <si>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</si>
  <si>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</si>
  <si>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</si>
  <si>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</si>
  <si>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</si>
  <si>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</si>
  <si>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</si>
  <si>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</si>
  <si>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</si>
  <si>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</si>
  <si>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</si>
  <si>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</si>
  <si>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</si>
  <si>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</si>
  <si>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</si>
  <si>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</si>
  <si>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</si>
  <si>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</si>
  <si>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</si>
  <si>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</si>
  <si>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</si>
  <si>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</si>
  <si>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</si>
  <si>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</si>
  <si>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</si>
  <si>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</si>
  <si>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</si>
  <si>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</si>
  <si>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</si>
  <si>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</si>
  <si>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</si>
  <si>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</si>
  <si>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</si>
  <si>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</si>
  <si>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</si>
  <si>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</si>
  <si>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</si>
  <si>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</si>
  <si>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</si>
  <si>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</si>
  <si>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</si>
  <si>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</si>
  <si>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</si>
  <si>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</si>
  <si>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</si>
  <si>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</si>
  <si>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</si>
  <si>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</si>
  <si>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</si>
  <si>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</si>
  <si>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</si>
  <si>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</si>
  <si>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</si>
  <si>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</si>
  <si>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</si>
  <si>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</si>
  <si>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</si>
  <si>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</si>
  <si>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</si>
  <si>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</si>
  <si>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</si>
  <si>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</si>
  <si>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</si>
  <si>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</si>
  <si>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</si>
  <si>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</si>
  <si>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</si>
  <si>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</si>
  <si>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</si>
  <si>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</si>
  <si>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</si>
  <si>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</si>
  <si>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</si>
  <si>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</si>
  <si>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</si>
  <si>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</si>
  <si>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</si>
  <si>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</si>
  <si>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</si>
  <si>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</si>
  <si>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</si>
  <si>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</si>
  <si>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</si>
  <si>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</si>
  <si>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</si>
  <si>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</si>
  <si>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</si>
  <si>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</si>
  <si>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</si>
  <si>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</si>
  <si>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</si>
  <si>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</si>
  <si>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</si>
  <si>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</si>
  <si>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</si>
  <si>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</si>
  <si>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</si>
  <si>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</si>
  <si>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</si>
  <si>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</si>
  <si>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</si>
  <si>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</si>
  <si>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</si>
  <si>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</si>
  <si>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</si>
  <si>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</si>
  <si>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</si>
  <si>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</si>
  <si>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</si>
  <si>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</si>
  <si>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</si>
  <si>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</si>
  <si>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</si>
  <si>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</si>
  <si>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</si>
  <si>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</si>
  <si>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</si>
  <si>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</si>
  <si>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</si>
  <si>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</si>
  <si>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</si>
  <si>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</si>
  <si>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</si>
  <si>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</si>
  <si>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</si>
  <si>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</si>
  <si>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</si>
  <si>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</si>
  <si>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</si>
  <si>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</si>
  <si>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</si>
  <si>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</si>
  <si>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</si>
  <si>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</si>
  <si>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</si>
  <si>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</si>
  <si>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</si>
  <si>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</si>
  <si>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</si>
  <si>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</si>
  <si>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</si>
  <si>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</si>
  <si>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</si>
  <si>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</si>
  <si>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</si>
  <si>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</si>
  <si>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</si>
  <si>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</si>
  <si>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</si>
  <si>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</si>
  <si>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</si>
  <si>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</si>
  <si>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</si>
  <si>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</si>
  <si>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</si>
  <si>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</si>
  <si>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</si>
  <si>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</si>
  <si>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</si>
  <si>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</si>
  <si>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</si>
  <si>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</si>
  <si>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</si>
  <si>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</si>
  <si>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</si>
  <si>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</si>
  <si>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</si>
  <si>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</si>
  <si>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</si>
  <si>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</si>
  <si>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</si>
  <si>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</si>
  <si>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</si>
  <si>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</si>
  <si>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</si>
  <si>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</si>
  <si>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</si>
  <si>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</si>
  <si>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</si>
  <si>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</si>
  <si>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</si>
  <si>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</si>
  <si>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</si>
  <si>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</si>
  <si>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</si>
  <si>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</si>
  <si>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</si>
  <si>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</si>
  <si>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</si>
  <si>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</si>
  <si>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</si>
  <si>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</si>
  <si>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</si>
  <si>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</si>
  <si>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</si>
  <si>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</si>
  <si>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</si>
  <si>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</si>
  <si>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</si>
  <si>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</si>
  <si>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</si>
  <si>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</si>
  <si>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</si>
  <si>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</si>
  <si>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</si>
  <si>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</si>
  <si>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</si>
  <si>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</si>
  <si>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</si>
  <si>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</si>
  <si>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</si>
  <si>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</si>
  <si>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</si>
  <si>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</si>
  <si>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</si>
  <si>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</si>
  <si>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</si>
  <si>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</si>
  <si>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</si>
  <si>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</si>
  <si>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</si>
  <si>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</si>
  <si>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</si>
  <si>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</si>
  <si>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</si>
  <si>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</si>
  <si>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</si>
  <si>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</si>
  <si>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</si>
  <si>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</si>
  <si>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</si>
  <si>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</si>
  <si>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</si>
  <si>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</si>
  <si>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</si>
  <si>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</si>
  <si>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</si>
  <si>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</si>
  <si>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</si>
  <si>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</si>
  <si>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</si>
  <si>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</si>
  <si>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</si>
  <si>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</si>
  <si>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</si>
  <si>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</si>
  <si>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</si>
  <si>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</si>
  <si>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</si>
  <si>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</si>
  <si>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</si>
  <si>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</si>
  <si>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</si>
  <si>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</si>
  <si>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</si>
  <si>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</si>
  <si>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</si>
  <si>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</si>
  <si>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</si>
  <si>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</si>
  <si>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</si>
  <si>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</si>
  <si>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</si>
  <si>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</si>
  <si>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</si>
  <si>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</si>
  <si>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</si>
  <si>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</si>
  <si>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</si>
  <si>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</si>
  <si>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</si>
  <si>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</si>
  <si>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</si>
  <si>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</si>
  <si>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</si>
  <si>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</si>
  <si>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</si>
  <si>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</si>
  <si>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</si>
  <si>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</si>
  <si>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</si>
  <si>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</si>
  <si>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</si>
  <si>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</si>
  <si>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</si>
  <si>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</si>
  <si>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</si>
  <si>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</si>
  <si>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</si>
  <si>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</si>
  <si>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</si>
  <si>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</si>
  <si>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</si>
  <si>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</si>
  <si>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</si>
  <si>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</si>
  <si>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</si>
  <si>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</si>
  <si>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</si>
  <si>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</si>
  <si>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</si>
  <si>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</si>
  <si>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</si>
  <si>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</si>
  <si>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</si>
  <si>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</si>
  <si>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</si>
  <si>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</si>
  <si>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</si>
  <si>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</si>
  <si>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</si>
  <si>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</si>
  <si>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</si>
  <si>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</si>
  <si>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</si>
  <si>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</si>
  <si>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</si>
  <si>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</si>
  <si>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</si>
  <si>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</si>
  <si>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</si>
  <si>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</si>
  <si>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</si>
  <si>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</si>
  <si>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</si>
  <si>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</si>
  <si>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</si>
  <si>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</si>
  <si>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</si>
  <si>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</si>
  <si>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</si>
  <si>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</si>
  <si>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</si>
  <si>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</si>
  <si>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</si>
  <si>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</si>
  <si>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</si>
  <si>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</si>
  <si>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</si>
  <si>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</si>
  <si>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</si>
  <si>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</si>
  <si>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</si>
  <si>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</si>
  <si>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</si>
  <si>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</si>
  <si>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</si>
  <si>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</si>
  <si>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</si>
  <si>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</si>
  <si>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</si>
  <si>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</si>
  <si>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</si>
  <si>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</si>
  <si>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</si>
  <si>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</si>
  <si>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</si>
  <si>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</si>
  <si>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</si>
  <si>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</si>
  <si>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</si>
  <si>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</si>
  <si>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</si>
  <si>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</si>
  <si>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</si>
  <si>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</si>
  <si>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</si>
  <si>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</si>
  <si>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</si>
  <si>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</si>
  <si>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</si>
  <si>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</si>
  <si>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</si>
  <si>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</si>
  <si>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</si>
  <si>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</si>
  <si>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</si>
  <si>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</si>
  <si>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</si>
  <si>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</si>
  <si>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</si>
  <si>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</si>
  <si>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</si>
  <si>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</si>
  <si>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</si>
  <si>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</si>
  <si>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</si>
  <si>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</si>
  <si>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</si>
  <si>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</si>
  <si>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</si>
  <si>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</si>
  <si>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</si>
  <si>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</si>
  <si>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</si>
  <si>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</si>
  <si>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</si>
  <si>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</si>
  <si>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</si>
  <si>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</si>
  <si>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</si>
  <si>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</si>
  <si>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</si>
  <si>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</si>
  <si>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</si>
  <si>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</si>
  <si>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</si>
  <si>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</si>
  <si>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</si>
  <si>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</si>
  <si>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</si>
  <si>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</si>
  <si>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</si>
  <si>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</si>
  <si>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</si>
  <si>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</si>
  <si>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</si>
  <si>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</si>
  <si>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</si>
  <si>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</si>
  <si>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</si>
  <si>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</si>
  <si>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</si>
  <si>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</si>
  <si>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</si>
  <si>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</si>
  <si>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</si>
  <si>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</si>
  <si>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</si>
  <si>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</si>
  <si>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</si>
  <si>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</si>
  <si>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</si>
  <si>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</si>
  <si>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</si>
  <si>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</si>
  <si>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</si>
  <si>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</si>
  <si>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</si>
  <si>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</si>
  <si>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</si>
  <si>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</si>
  <si>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</si>
  <si>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</si>
  <si>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</si>
  <si>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</si>
  <si>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</si>
  <si>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</si>
  <si>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</si>
  <si>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</si>
  <si>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</si>
  <si>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</si>
  <si>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</si>
  <si>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</si>
  <si>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</si>
  <si>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</si>
  <si>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</si>
  <si>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</si>
  <si>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</si>
  <si>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</si>
  <si>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</si>
  <si>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</si>
  <si>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</si>
  <si>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</si>
  <si>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</si>
  <si>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</si>
  <si>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</si>
  <si>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</si>
  <si>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</si>
  <si>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</si>
  <si>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</si>
  <si>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</si>
  <si>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</si>
  <si>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</si>
  <si>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</si>
  <si>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</si>
  <si>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</si>
  <si>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</si>
  <si>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</si>
  <si>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</si>
  <si>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</si>
  <si>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</si>
  <si>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</si>
  <si>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</si>
  <si>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</si>
  <si>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</si>
  <si>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</si>
  <si>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</si>
  <si>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</si>
  <si>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</si>
  <si>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</si>
  <si>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</si>
  <si>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</si>
  <si>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</si>
  <si>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</si>
  <si>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</si>
  <si>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</si>
  <si>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</si>
  <si>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</si>
  <si>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</si>
  <si>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</si>
  <si>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</si>
  <si>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</si>
  <si>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</si>
  <si>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</si>
  <si>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</si>
  <si>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</si>
  <si>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</si>
  <si>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</si>
  <si>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</si>
  <si>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</si>
  <si>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</si>
  <si>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</si>
  <si>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</si>
  <si>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</si>
  <si>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</si>
  <si>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</si>
  <si>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</si>
  <si>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</si>
  <si>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</si>
  <si>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</si>
  <si>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</si>
  <si>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</si>
  <si>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</si>
  <si>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</si>
  <si>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</si>
  <si>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</si>
  <si>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</si>
  <si>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</si>
  <si>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</si>
  <si>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</si>
  <si>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</si>
  <si>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</si>
  <si>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</si>
  <si>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</si>
  <si>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</si>
  <si>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</si>
  <si>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</si>
  <si>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</si>
  <si>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</si>
  <si>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</si>
  <si>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</si>
  <si>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</si>
  <si>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</si>
  <si>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</si>
  <si>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</si>
  <si>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</si>
  <si>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</si>
  <si>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</si>
  <si>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</si>
  <si>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</si>
  <si>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</si>
  <si>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</si>
  <si>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</si>
  <si>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</si>
  <si>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</si>
  <si>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</si>
  <si>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</si>
  <si>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</si>
  <si>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</si>
  <si>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</si>
  <si>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</si>
  <si>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</si>
  <si>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</si>
  <si>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</si>
  <si>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</si>
  <si>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</si>
  <si>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</si>
  <si>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</si>
  <si>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</si>
  <si>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</si>
  <si>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</si>
  <si>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</si>
  <si>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</si>
  <si>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</si>
  <si>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</si>
  <si>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</si>
  <si>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</si>
  <si>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</si>
  <si>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</si>
  <si>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</si>
  <si>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</si>
  <si>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</si>
  <si>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</si>
  <si>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</si>
  <si>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</si>
  <si>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</si>
  <si>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</si>
  <si>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</si>
  <si>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</si>
  <si>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</si>
  <si>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</si>
  <si>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</si>
  <si>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</si>
  <si>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</si>
  <si>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</si>
  <si>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</si>
  <si>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</si>
  <si>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</si>
  <si>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</si>
  <si>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</si>
  <si>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</si>
  <si>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</si>
  <si>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</si>
  <si>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</si>
  <si>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</si>
  <si>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</si>
  <si>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</si>
  <si>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</si>
  <si>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</si>
  <si>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</si>
  <si>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</si>
  <si>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</si>
  <si>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</si>
  <si>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</si>
  <si>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</si>
  <si>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</si>
  <si>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</si>
  <si>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</si>
  <si>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</si>
  <si>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</si>
  <si>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</si>
  <si>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</si>
  <si>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</si>
  <si>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</si>
  <si>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</si>
  <si>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</si>
  <si>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</si>
  <si>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</si>
  <si>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</si>
  <si>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</si>
  <si>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</si>
  <si>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</si>
  <si>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</si>
  <si>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</si>
  <si>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</si>
  <si>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</si>
  <si>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</si>
  <si>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</si>
  <si>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</si>
  <si>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</si>
  <si>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</si>
  <si>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</si>
  <si>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</si>
  <si>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</si>
  <si>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</si>
  <si>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</si>
  <si>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</si>
  <si>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</si>
  <si>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</si>
  <si>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</si>
  <si>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</si>
  <si>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</si>
  <si>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</si>
  <si>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</si>
  <si>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</si>
  <si>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</si>
  <si>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</si>
  <si>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</si>
  <si>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</si>
  <si>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</si>
  <si>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</si>
  <si>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</si>
  <si>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</si>
  <si>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</si>
  <si>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</si>
  <si>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</si>
  <si>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</si>
  <si>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</si>
  <si>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</si>
  <si>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</si>
  <si>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</si>
  <si>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</si>
  <si>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</si>
  <si>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</si>
  <si>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</si>
  <si>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</si>
  <si>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</si>
  <si>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</si>
  <si>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</si>
  <si>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</si>
  <si>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</si>
  <si>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</si>
  <si>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</si>
  <si>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</si>
  <si>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</si>
  <si>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</si>
  <si>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</si>
  <si>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</si>
  <si>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</si>
  <si>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</si>
  <si>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</si>
  <si>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</si>
  <si>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</si>
  <si>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</si>
  <si>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</si>
  <si>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</si>
  <si>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</si>
  <si>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</si>
  <si>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</si>
  <si>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</si>
  <si>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</si>
  <si>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</si>
  <si>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</si>
  <si>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</si>
  <si>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</si>
  <si>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</si>
  <si>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</si>
  <si>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</si>
  <si>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</si>
  <si>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</si>
  <si>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</si>
  <si>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</si>
  <si>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</si>
  <si>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</si>
  <si>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</si>
  <si>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</si>
  <si>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</si>
  <si>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</si>
  <si>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</si>
  <si>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</si>
  <si>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</si>
  <si>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</si>
  <si>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</si>
  <si>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</si>
  <si>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</si>
  <si>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</si>
  <si>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</si>
  <si>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</si>
  <si>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</si>
  <si>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</si>
  <si>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</si>
  <si>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</si>
  <si>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</si>
  <si>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</si>
  <si>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</si>
  <si>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</si>
  <si>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</si>
  <si>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</si>
  <si>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</si>
  <si>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</si>
  <si>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</si>
  <si>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</si>
  <si>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</si>
  <si>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</si>
  <si>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</si>
  <si>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</si>
  <si>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</si>
  <si>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</si>
  <si>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</si>
  <si>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</si>
  <si>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</si>
  <si>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</si>
  <si>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</si>
  <si>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</si>
  <si>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</si>
  <si>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</si>
  <si>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</si>
  <si>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</si>
  <si>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</si>
  <si>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</si>
  <si>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</si>
  <si>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</si>
  <si>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</si>
  <si>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</si>
  <si>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</si>
  <si>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</si>
  <si>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</si>
  <si>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</si>
  <si>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</si>
  <si>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</si>
  <si>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</si>
  <si>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</si>
  <si>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</si>
  <si>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</si>
  <si>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</si>
  <si>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</si>
  <si>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</si>
  <si>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</si>
  <si>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</si>
  <si>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</si>
  <si>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</si>
  <si>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</si>
  <si>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</si>
  <si>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</si>
  <si>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</si>
  <si>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</si>
  <si>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</si>
  <si>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</si>
  <si>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</si>
  <si>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</si>
  <si>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</si>
  <si>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</si>
  <si>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</si>
  <si>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</si>
  <si>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</si>
  <si>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</si>
  <si>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</si>
  <si>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</si>
  <si>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</si>
  <si>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</si>
  <si>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</si>
  <si>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</si>
  <si>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</si>
  <si>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</si>
  <si>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</si>
  <si>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</si>
  <si>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</si>
  <si>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</si>
  <si>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</si>
  <si>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</si>
  <si>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</si>
  <si>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</si>
  <si>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</si>
  <si>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</si>
  <si>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</si>
  <si>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</si>
  <si>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</si>
  <si>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</si>
  <si>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</si>
  <si>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</si>
  <si>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</si>
  <si>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</si>
  <si>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</si>
  <si>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</si>
  <si>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</si>
  <si>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</si>
  <si>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</si>
  <si>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</si>
  <si>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</si>
  <si>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</si>
  <si>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</si>
  <si>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</si>
  <si>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</si>
  <si>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</si>
  <si>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</si>
  <si>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</si>
  <si>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</si>
  <si>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</si>
  <si>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</si>
  <si>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</si>
  <si>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</si>
  <si>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</si>
  <si>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</si>
  <si>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</si>
  <si>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</si>
  <si>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</si>
  <si>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</si>
  <si>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</si>
  <si>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</si>
  <si>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</si>
  <si>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</si>
  <si>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</si>
  <si>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</si>
  <si>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</si>
  <si>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</si>
  <si>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</si>
  <si>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</si>
  <si>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</si>
  <si>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</si>
  <si>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</si>
  <si>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</si>
  <si>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</si>
  <si>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</si>
  <si>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</si>
  <si>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</si>
  <si>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</si>
  <si>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</si>
  <si>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</si>
  <si>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</si>
  <si>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</si>
  <si>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</si>
  <si>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</si>
  <si>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</si>
  <si>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</si>
  <si>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</si>
  <si>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</si>
  <si>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</si>
  <si>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</si>
  <si>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</si>
  <si>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</si>
  <si>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</si>
  <si>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</si>
  <si>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</si>
  <si>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</si>
  <si>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</si>
  <si>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</si>
  <si>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</si>
  <si>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</si>
  <si>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</si>
  <si>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</si>
  <si>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</si>
  <si>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</si>
  <si>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</si>
  <si>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</si>
  <si>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</si>
  <si>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</si>
  <si>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</si>
  <si>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</si>
  <si>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</si>
  <si>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</si>
  <si>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</si>
  <si>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</si>
  <si>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</si>
  <si>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</si>
  <si>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</si>
  <si>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</si>
  <si>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</si>
  <si>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</si>
  <si>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</si>
  <si>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</si>
  <si>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</si>
  <si>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</si>
  <si>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</si>
  <si>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</si>
  <si>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</si>
  <si>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</si>
  <si>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</si>
  <si>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</si>
  <si>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</si>
  <si>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</si>
  <si>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</si>
  <si>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</si>
  <si>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</si>
  <si>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</si>
  <si>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</si>
  <si>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</si>
  <si>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</si>
  <si>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</si>
  <si>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</si>
  <si>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</si>
  <si>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</si>
  <si>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</si>
  <si>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</si>
  <si>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</si>
  <si>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</si>
  <si>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</si>
  <si>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</si>
  <si>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</si>
  <si>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</si>
  <si>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</si>
  <si>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</si>
  <si>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</si>
  <si>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</si>
  <si>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</si>
  <si>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</si>
  <si>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</si>
  <si>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</si>
  <si>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</si>
  <si>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</si>
  <si>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</si>
  <si>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</si>
  <si>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</si>
  <si>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</si>
  <si>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</si>
  <si>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</si>
  <si>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</si>
  <si>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</si>
  <si>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</si>
  <si>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</si>
  <si>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</si>
  <si>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</si>
  <si>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</si>
  <si>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</si>
  <si>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</si>
  <si>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</si>
  <si>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</si>
  <si>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</si>
  <si>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</si>
  <si>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</si>
  <si>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</si>
  <si>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</si>
  <si>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</si>
  <si>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</si>
  <si>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</si>
  <si>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</si>
  <si>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</si>
  <si>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</si>
  <si>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</si>
  <si>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</si>
  <si>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</si>
  <si>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</si>
  <si>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</si>
  <si>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</si>
  <si>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</si>
  <si>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</si>
  <si>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</si>
  <si>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</si>
  <si>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</si>
  <si>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</si>
  <si>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</si>
  <si>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</si>
  <si>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</si>
  <si>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</si>
  <si>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</si>
  <si>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</si>
  <si>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</si>
  <si>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</si>
  <si>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</si>
  <si>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</si>
  <si>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</si>
  <si>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</si>
  <si>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</si>
  <si>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</si>
  <si>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</si>
  <si>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</si>
  <si>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</si>
  <si>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</si>
  <si>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</si>
  <si>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</si>
  <si>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</si>
  <si>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</si>
  <si>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</si>
  <si>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</si>
  <si>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</si>
  <si>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</si>
  <si>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</si>
  <si>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</si>
  <si>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</si>
  <si>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</si>
  <si>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</si>
  <si>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</si>
  <si>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</si>
  <si>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</si>
  <si>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</si>
  <si>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</si>
  <si>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</si>
  <si>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</si>
  <si>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</si>
  <si>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</si>
  <si>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</si>
  <si>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</si>
  <si>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</si>
  <si>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</si>
  <si>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</si>
  <si>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</si>
  <si>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</si>
  <si>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</si>
  <si>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</si>
  <si>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</si>
  <si>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</si>
  <si>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</si>
  <si>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</si>
  <si>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</si>
  <si>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</si>
  <si>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</si>
  <si>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</si>
  <si>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</si>
  <si>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</si>
  <si>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</si>
  <si>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</si>
  <si>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</si>
  <si>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</si>
  <si>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</si>
  <si>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</si>
  <si>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</si>
  <si>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</si>
  <si>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</si>
  <si>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</si>
  <si>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</si>
  <si>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</si>
  <si>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</si>
  <si>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</si>
  <si>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</si>
  <si>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</si>
  <si>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</si>
  <si>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</si>
  <si>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</si>
  <si>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</si>
  <si>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</si>
  <si>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</si>
  <si>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</si>
  <si>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</si>
  <si>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</si>
  <si>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</si>
  <si>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</si>
  <si>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</si>
  <si>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</si>
  <si>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</si>
  <si>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</si>
  <si>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</si>
  <si>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</si>
  <si>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</si>
  <si>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</si>
  <si>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</si>
  <si>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</si>
  <si>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</si>
  <si>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</si>
  <si>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</si>
  <si>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</si>
  <si>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</si>
  <si>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</si>
  <si>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</si>
  <si>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</si>
  <si>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</si>
  <si>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</si>
  <si>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</si>
  <si>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</si>
  <si>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</si>
  <si>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</si>
  <si>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</si>
  <si>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</si>
  <si>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</si>
  <si>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</si>
  <si>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</si>
  <si>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</si>
  <si>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</si>
  <si>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</si>
  <si>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</si>
  <si>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</si>
  <si>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</si>
  <si>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</si>
  <si>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</si>
  <si>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</si>
  <si>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</si>
  <si>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</si>
  <si>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</si>
  <si>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</si>
  <si>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</si>
  <si>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</si>
  <si>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</si>
  <si>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</si>
  <si>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</si>
  <si>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</si>
  <si>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</si>
  <si>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</si>
  <si>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</si>
  <si>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</si>
  <si>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</si>
  <si>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</si>
  <si>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</si>
  <si>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</si>
  <si>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</si>
  <si>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</si>
  <si>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</si>
  <si>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</si>
  <si>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</si>
  <si>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</si>
  <si>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</si>
  <si>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</si>
  <si>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</si>
  <si>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</si>
  <si>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</si>
  <si>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</si>
  <si>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</si>
  <si>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</si>
  <si>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</si>
  <si>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</si>
  <si>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</si>
  <si>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</si>
  <si>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</si>
  <si>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</si>
  <si>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</si>
  <si>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</si>
  <si>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</si>
  <si>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</si>
  <si>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</si>
  <si>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</si>
  <si>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</si>
  <si>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</si>
  <si>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</si>
  <si>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</si>
  <si>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</si>
  <si>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</si>
  <si>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</si>
  <si>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</si>
  <si>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</si>
  <si>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</si>
  <si>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</si>
  <si>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</si>
  <si>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</si>
  <si>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</si>
  <si>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</si>
  <si>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</si>
  <si>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</si>
  <si>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</si>
  <si>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</si>
  <si>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</si>
  <si>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</si>
  <si>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</si>
  <si>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</si>
  <si>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</si>
  <si>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</si>
  <si>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</si>
  <si>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</si>
  <si>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</si>
  <si>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</si>
  <si>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</si>
  <si>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</si>
  <si>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</si>
  <si>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</si>
  <si>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</si>
  <si>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</si>
  <si>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</si>
  <si>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</si>
  <si>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</si>
  <si>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</si>
  <si>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</si>
  <si>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</si>
  <si>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</si>
  <si>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</si>
  <si>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</si>
  <si>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</si>
  <si>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</si>
  <si>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</si>
  <si>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</si>
  <si>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</si>
  <si>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</si>
  <si>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</si>
  <si>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</si>
  <si>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</si>
  <si>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</si>
  <si>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</si>
  <si>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</si>
  <si>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</si>
  <si>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</si>
  <si>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</si>
  <si>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</si>
  <si>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</si>
  <si>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</si>
  <si>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</si>
  <si>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</si>
  <si>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</si>
  <si>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</si>
  <si>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</si>
  <si>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</si>
  <si>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</si>
  <si>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</si>
  <si>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</si>
  <si>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</si>
  <si>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</si>
  <si>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</si>
  <si>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</si>
  <si>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</si>
  <si>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</si>
  <si>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</si>
  <si>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</si>
  <si>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</si>
  <si>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</si>
  <si>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</si>
  <si>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</si>
  <si>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</si>
  <si>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</si>
  <si>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</si>
  <si>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</si>
  <si>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</si>
  <si>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</si>
  <si>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</si>
  <si>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</si>
  <si>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</si>
  <si>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</si>
  <si>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</si>
  <si>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</si>
  <si>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</si>
  <si>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</si>
  <si>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</si>
  <si>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</si>
  <si>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</si>
  <si>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</si>
  <si>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</si>
  <si>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</si>
  <si>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</si>
  <si>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</si>
  <si>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</si>
  <si>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</si>
  <si>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</si>
  <si>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</si>
  <si>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</si>
  <si>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</si>
  <si>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</si>
  <si>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</si>
  <si>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</si>
  <si>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</si>
  <si>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</si>
  <si>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</si>
  <si>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</si>
  <si>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</si>
  <si>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</si>
  <si>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</si>
  <si>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</si>
  <si>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</si>
  <si>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</si>
  <si>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</si>
  <si>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</si>
  <si>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</si>
  <si>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</si>
  <si>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</si>
  <si>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</si>
  <si>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</si>
  <si>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</si>
  <si>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</si>
  <si>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</si>
  <si>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</si>
  <si>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</si>
  <si>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</si>
  <si>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</si>
  <si>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</si>
  <si>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</si>
  <si>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</si>
  <si>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</si>
  <si>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</si>
  <si>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</si>
  <si>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</si>
  <si>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</si>
  <si>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</si>
  <si>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</si>
  <si>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</si>
  <si>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</si>
  <si>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</si>
  <si>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</si>
  <si>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</si>
  <si>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</si>
  <si>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</si>
  <si>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</si>
  <si>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</si>
  <si>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</si>
  <si>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</si>
  <si>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</si>
  <si>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</si>
  <si>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</si>
  <si>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</si>
  <si>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</si>
  <si>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</si>
  <si>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</si>
  <si>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</si>
  <si>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</si>
  <si>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</si>
  <si>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</si>
  <si>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</si>
  <si>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</si>
  <si>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</si>
  <si>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</si>
  <si>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</si>
  <si>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</si>
  <si>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</si>
  <si>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</si>
  <si>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</si>
  <si>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</si>
  <si>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</si>
  <si>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</si>
  <si>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</si>
  <si>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</si>
  <si>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</si>
  <si>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</si>
  <si>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</si>
  <si>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</si>
  <si>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</si>
  <si>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</si>
  <si>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</si>
  <si>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</si>
  <si>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</si>
  <si>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</si>
  <si>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</si>
  <si>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</si>
  <si>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</si>
  <si>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</si>
  <si>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</si>
  <si>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</si>
  <si>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</si>
  <si>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</si>
  <si>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</si>
  <si>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</si>
  <si>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</si>
  <si>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</si>
  <si>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</si>
  <si>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</si>
  <si>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</si>
  <si>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</si>
  <si>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</si>
  <si>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</si>
  <si>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</si>
  <si>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</si>
  <si>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</si>
  <si>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</si>
  <si>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</si>
  <si>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</si>
  <si>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</si>
  <si>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</si>
  <si>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</si>
  <si>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</si>
  <si>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</si>
  <si>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</si>
  <si>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</si>
  <si>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</si>
  <si>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</si>
  <si>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</si>
  <si>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</si>
  <si>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</si>
  <si>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</si>
  <si>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</si>
  <si>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</si>
  <si>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</si>
  <si>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</si>
  <si>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</si>
  <si>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</si>
  <si>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</si>
  <si>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</si>
  <si>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</si>
  <si>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</si>
  <si>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</si>
  <si>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</si>
  <si>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</si>
  <si>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</si>
  <si>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</si>
  <si>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</si>
  <si>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</si>
  <si>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</si>
  <si>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</si>
  <si>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</si>
  <si>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</si>
  <si>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</si>
  <si>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</si>
  <si>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</si>
  <si>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</si>
  <si>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</si>
  <si>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</si>
  <si>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</si>
  <si>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</si>
  <si>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</si>
  <si>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</si>
  <si>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</si>
  <si>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</si>
  <si>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</si>
  <si>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</si>
  <si>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</si>
  <si>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</si>
  <si>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</si>
  <si>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</si>
  <si>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</si>
  <si>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</si>
  <si>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</si>
  <si>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</si>
  <si>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</si>
  <si>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</si>
  <si>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</si>
  <si>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</si>
  <si>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</si>
  <si>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</si>
  <si>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</si>
  <si>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</si>
  <si>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</si>
  <si>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</si>
  <si>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</si>
  <si>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</si>
  <si>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</si>
  <si>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</si>
  <si>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</si>
  <si>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</si>
  <si>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</si>
  <si>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</si>
  <si>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</si>
  <si>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</si>
  <si>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</si>
  <si>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</si>
  <si>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</si>
  <si>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</si>
  <si>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</si>
  <si>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</si>
  <si>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</si>
  <si>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</si>
  <si>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</si>
  <si>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</si>
  <si>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</si>
  <si>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</si>
  <si>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</si>
  <si>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</si>
  <si>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</si>
  <si>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</si>
  <si>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</si>
  <si>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</si>
  <si>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</si>
  <si>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</si>
  <si>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</si>
  <si>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</si>
  <si>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</si>
  <si>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</si>
  <si>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</si>
  <si>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</si>
  <si>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</si>
  <si>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</si>
  <si>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</si>
  <si>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</si>
  <si>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</si>
  <si>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</si>
  <si>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</si>
  <si>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</si>
  <si>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</si>
  <si>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</si>
  <si>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</si>
  <si>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</si>
  <si>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</si>
  <si>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</si>
  <si>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</si>
  <si>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</si>
  <si>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</si>
  <si>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</si>
  <si>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</si>
  <si>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</si>
  <si>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</si>
  <si>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</si>
  <si>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</si>
  <si>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</si>
  <si>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</si>
  <si>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</si>
  <si>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</si>
  <si>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</si>
  <si>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</si>
  <si>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</si>
  <si>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</si>
  <si>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</si>
  <si>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</si>
  <si>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</si>
  <si>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</si>
  <si>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</si>
  <si>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</si>
  <si>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</si>
  <si>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</si>
  <si>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</si>
  <si>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</si>
  <si>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</si>
  <si>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</si>
  <si>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</si>
  <si>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</si>
  <si>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</si>
  <si>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</si>
  <si>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</si>
  <si>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</si>
  <si>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</si>
  <si>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</si>
  <si>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</si>
  <si>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</si>
  <si>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</si>
  <si>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</si>
  <si>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</si>
  <si>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</si>
  <si>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</si>
  <si>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</si>
  <si>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</si>
  <si>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</si>
  <si>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</si>
  <si>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</si>
  <si>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</si>
  <si>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</si>
  <si>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</si>
  <si>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</si>
  <si>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</si>
  <si>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</si>
  <si>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</si>
  <si>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</si>
  <si>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</si>
  <si>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</si>
  <si>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</si>
  <si>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</si>
  <si>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</si>
  <si>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</si>
  <si>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</si>
  <si>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</si>
  <si>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</si>
  <si>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</si>
  <si>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</si>
  <si>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</si>
  <si>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</si>
  <si>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</si>
  <si>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</si>
  <si>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</si>
  <si>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</si>
  <si>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</si>
  <si>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</si>
  <si>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</si>
  <si>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</si>
  <si>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</si>
  <si>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</si>
  <si>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</si>
  <si>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</si>
  <si>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</si>
  <si>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</si>
  <si>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</si>
  <si>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</si>
  <si>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</si>
  <si>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</si>
  <si>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</si>
  <si>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</si>
  <si>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</si>
  <si>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</si>
  <si>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</si>
  <si>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</si>
  <si>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</si>
  <si>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</si>
  <si>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</si>
  <si>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</si>
  <si>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</si>
  <si>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</si>
  <si>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</si>
  <si>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</si>
  <si>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</si>
  <si>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</si>
  <si>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</si>
  <si>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</si>
  <si>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</si>
  <si>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</si>
  <si>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</si>
  <si>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</si>
  <si>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</si>
  <si>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</si>
  <si>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</si>
  <si>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</si>
  <si>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</si>
  <si>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</si>
  <si>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</si>
  <si>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</si>
  <si>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</si>
  <si>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</si>
  <si>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</si>
  <si>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</si>
  <si>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</si>
  <si>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</si>
  <si>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</si>
  <si>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</si>
  <si>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</si>
  <si>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</si>
  <si>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</si>
  <si>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</si>
  <si>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</si>
  <si>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</si>
  <si>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</si>
  <si>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</si>
  <si>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</si>
  <si>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</si>
  <si>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</si>
  <si>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</si>
  <si>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</si>
  <si>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</si>
  <si>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</si>
  <si>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</si>
  <si>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</si>
  <si>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</si>
  <si>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</si>
  <si>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</si>
  <si>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</si>
  <si>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</si>
  <si>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</si>
  <si>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</si>
  <si>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</si>
  <si>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</si>
  <si>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</si>
  <si>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</si>
  <si>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</si>
  <si>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</si>
  <si>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</si>
  <si>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</si>
  <si>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</si>
  <si>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</si>
  <si>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</si>
  <si>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</si>
  <si>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</si>
  <si>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</si>
  <si>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</si>
  <si>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</si>
  <si>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</si>
  <si>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</si>
  <si>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</si>
  <si>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</si>
  <si>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</si>
  <si>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</si>
  <si>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</si>
  <si>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</si>
  <si>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</si>
  <si>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</si>
  <si>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</si>
  <si>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</si>
  <si>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</si>
  <si>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</si>
  <si>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</si>
  <si>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</si>
  <si>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</si>
  <si>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</si>
  <si>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</si>
  <si>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</si>
  <si>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</si>
  <si>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</si>
  <si>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</si>
  <si>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</si>
  <si>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</si>
  <si>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</si>
  <si>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</si>
  <si>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</si>
  <si>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</si>
  <si>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</si>
  <si>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</si>
  <si>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</si>
  <si>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</si>
  <si>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</si>
  <si>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</si>
  <si>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</si>
  <si>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</si>
  <si>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</si>
  <si>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</si>
  <si>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</si>
  <si>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</si>
  <si>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</si>
  <si>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</si>
  <si>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</si>
  <si>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</si>
  <si>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</si>
  <si>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</si>
  <si>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</si>
  <si>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</si>
  <si>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</si>
  <si>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</si>
  <si>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</si>
  <si>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</si>
  <si>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</si>
  <si>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</si>
  <si>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</si>
  <si>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</si>
  <si>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</si>
  <si>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</si>
  <si>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</si>
  <si>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</si>
  <si>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</si>
  <si>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</si>
  <si>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</si>
  <si>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</si>
  <si>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</si>
  <si>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</si>
  <si>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</si>
  <si>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</si>
  <si>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</si>
  <si>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</si>
  <si>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</si>
  <si>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</si>
  <si>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</si>
  <si>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</si>
  <si>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</si>
  <si>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</si>
  <si>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</si>
  <si>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</si>
  <si>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</si>
  <si>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</si>
  <si>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</si>
  <si>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</si>
  <si>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</si>
  <si>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</si>
  <si>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</si>
  <si>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</si>
  <si>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</si>
  <si>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</si>
  <si>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</si>
  <si>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</si>
  <si>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</si>
  <si>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</si>
  <si>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</si>
  <si>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</si>
  <si>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</si>
  <si>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</si>
  <si>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</si>
  <si>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</si>
  <si>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</si>
  <si>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</si>
  <si>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</si>
  <si>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</si>
  <si>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</si>
  <si>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</si>
  <si>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</si>
  <si>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</si>
  <si>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</si>
  <si>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</si>
  <si>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</si>
  <si>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</si>
  <si>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</si>
  <si>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</si>
  <si>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</si>
  <si>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</si>
  <si>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</si>
  <si>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</si>
  <si>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</si>
  <si>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</si>
  <si>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</si>
  <si>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</si>
  <si>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</si>
  <si>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</si>
  <si>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</si>
  <si>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</si>
  <si>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</si>
  <si>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</si>
  <si>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</si>
  <si>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</si>
  <si>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</si>
  <si>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</si>
  <si>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</si>
  <si>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</si>
  <si>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</si>
  <si>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</si>
  <si>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</si>
  <si>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</si>
  <si>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</si>
  <si>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</si>
  <si>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</si>
  <si>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</si>
  <si>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</si>
  <si>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</si>
  <si>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</si>
  <si>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</si>
  <si>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</si>
  <si>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</si>
  <si>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</si>
  <si>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</si>
  <si>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</si>
  <si>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</si>
  <si>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</si>
  <si>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</si>
  <si>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</si>
  <si>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</si>
  <si>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</si>
  <si>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</si>
  <si>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</si>
  <si>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</si>
  <si>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</si>
  <si>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</si>
  <si>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</si>
  <si>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</si>
  <si>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</si>
  <si>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</si>
  <si>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</si>
  <si>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</si>
  <si>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</si>
  <si>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</si>
  <si>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</si>
  <si>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</si>
  <si>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</si>
  <si>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</si>
  <si>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</si>
  <si>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</si>
  <si>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</si>
  <si>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</si>
  <si>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</si>
  <si>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</si>
  <si>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</si>
  <si>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</si>
  <si>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</si>
  <si>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</si>
  <si>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</si>
  <si>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</si>
  <si>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</si>
  <si>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</si>
  <si>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</si>
  <si>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</si>
  <si>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</si>
  <si>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</si>
  <si>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</si>
  <si>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</si>
  <si>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</si>
  <si>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</si>
  <si>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</si>
  <si>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</si>
  <si>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</si>
  <si>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</si>
  <si>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</si>
  <si>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</si>
  <si>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</si>
  <si>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</si>
  <si>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</si>
  <si>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</si>
  <si>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</si>
  <si>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</si>
  <si>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</si>
  <si>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</si>
  <si>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</si>
  <si>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</si>
  <si>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</si>
  <si>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</si>
  <si>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</si>
  <si>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</si>
  <si>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</si>
  <si>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</si>
  <si>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</si>
  <si>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</si>
  <si>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</si>
  <si>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</si>
  <si>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</si>
  <si>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</si>
  <si>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</si>
  <si>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</si>
  <si>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</si>
  <si>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</si>
  <si>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</si>
  <si>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</si>
  <si>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</si>
  <si>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</si>
  <si>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</si>
  <si>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</si>
  <si>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</si>
  <si>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</si>
  <si>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</si>
  <si>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</si>
  <si>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</si>
  <si>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</si>
  <si>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</si>
  <si>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</si>
  <si>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</si>
  <si>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</si>
  <si>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</si>
  <si>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</si>
  <si>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</si>
  <si>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</si>
  <si>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</si>
  <si>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</si>
  <si>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</si>
  <si>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</si>
  <si>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</si>
  <si>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</si>
  <si>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</si>
  <si>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</si>
  <si>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</si>
  <si>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</si>
  <si>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</si>
  <si>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</si>
  <si>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</si>
  <si>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</si>
  <si>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</si>
  <si>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</si>
  <si>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</si>
  <si>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</si>
  <si>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</si>
  <si>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</si>
  <si>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</si>
  <si>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</si>
  <si>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</si>
  <si>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</si>
  <si>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</si>
  <si>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</si>
  <si>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</si>
  <si>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</si>
  <si>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</si>
  <si>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</si>
  <si>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</si>
  <si>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</si>
  <si>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</si>
  <si>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</si>
  <si>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</si>
  <si>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</si>
  <si>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</si>
  <si>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</si>
  <si>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</si>
  <si>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</si>
  <si>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</si>
  <si>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</si>
  <si>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</si>
  <si>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</si>
  <si>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</si>
  <si>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</si>
  <si>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</si>
  <si>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</si>
  <si>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</si>
  <si>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</si>
  <si>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</si>
  <si>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</si>
  <si>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</si>
  <si>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</si>
  <si>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</si>
  <si>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</si>
  <si>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</si>
  <si>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</si>
  <si>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</si>
  <si>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</si>
  <si>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</si>
  <si>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</si>
  <si>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</si>
  <si>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</si>
  <si>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</si>
  <si>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</si>
  <si>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</si>
  <si>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</si>
  <si>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</si>
  <si>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</si>
  <si>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</si>
  <si>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</si>
  <si>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</si>
  <si>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</si>
  <si>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</si>
  <si>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</si>
  <si>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</si>
  <si>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</si>
  <si>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</si>
  <si>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</si>
  <si>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</si>
  <si>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</si>
  <si>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</si>
  <si>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</si>
  <si>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</si>
  <si>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</si>
  <si>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</si>
  <si>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</si>
  <si>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</si>
  <si>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</si>
  <si>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</si>
  <si>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</si>
  <si>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</si>
  <si>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</si>
  <si>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</si>
  <si>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</si>
  <si>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</si>
  <si>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</si>
  <si>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</si>
  <si>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</si>
  <si>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</si>
  <si>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</si>
  <si>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</si>
  <si>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</si>
  <si>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</si>
  <si>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</si>
  <si>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</si>
  <si>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</si>
  <si>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</si>
  <si>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</si>
  <si>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</si>
  <si>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</si>
  <si>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</si>
  <si>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</si>
  <si>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</si>
  <si>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</si>
  <si>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</si>
  <si>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</si>
  <si>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</si>
  <si>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</si>
  <si>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</si>
  <si>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</si>
  <si>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</si>
  <si>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</si>
  <si>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</si>
  <si>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</si>
  <si>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</si>
  <si>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</si>
  <si>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</si>
  <si>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</si>
  <si>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</si>
  <si>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</si>
  <si>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</si>
  <si>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</si>
  <si>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</si>
  <si>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</si>
  <si>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</si>
  <si>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</si>
  <si>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</si>
  <si>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</si>
  <si>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</si>
  <si>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</si>
  <si>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</si>
  <si>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</si>
  <si>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</si>
  <si>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</si>
  <si>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</si>
  <si>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</si>
  <si>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</si>
  <si>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</si>
  <si>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</si>
  <si>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</si>
  <si>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</si>
  <si>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</si>
  <si>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</si>
  <si>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</si>
  <si>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</si>
  <si>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</si>
  <si>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</si>
  <si>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</si>
  <si>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</si>
  <si>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</si>
  <si>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</si>
  <si>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</si>
  <si>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</si>
  <si>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</si>
  <si>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</si>
  <si>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</si>
  <si>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</si>
  <si>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</si>
  <si>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</si>
  <si>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</si>
  <si>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</si>
  <si>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</si>
  <si>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</si>
  <si>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</si>
  <si>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</si>
  <si>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</si>
  <si>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</si>
  <si>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</si>
  <si>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</si>
  <si>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</si>
  <si>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</si>
  <si>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</si>
  <si>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</si>
  <si>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</si>
  <si>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</si>
  <si>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</si>
  <si>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</si>
  <si>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</si>
  <si>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</si>
  <si>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</si>
  <si>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</si>
  <si>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</si>
  <si>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</si>
  <si>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</si>
  <si>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</si>
  <si>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</si>
  <si>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</si>
  <si>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</si>
  <si>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</si>
  <si>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</si>
  <si>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</si>
  <si>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</si>
  <si>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</si>
  <si>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</si>
  <si>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</si>
  <si>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</si>
  <si>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</si>
  <si>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</si>
  <si>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</si>
  <si>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</si>
  <si>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</si>
  <si>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</si>
  <si>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</si>
  <si>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</si>
  <si>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</si>
  <si>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</si>
  <si>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</si>
  <si>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</si>
  <si>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</si>
  <si>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</si>
  <si>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</si>
  <si>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</si>
  <si>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</si>
  <si>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</si>
  <si>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</si>
  <si>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</si>
  <si>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</si>
  <si>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</si>
  <si>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</si>
  <si>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</si>
  <si>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</si>
  <si>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</si>
  <si>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</si>
  <si>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</si>
  <si>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</si>
  <si>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</si>
  <si>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</si>
  <si>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</si>
  <si>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</si>
  <si>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</si>
  <si>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</si>
  <si>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</si>
  <si>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</si>
  <si>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</si>
  <si>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</si>
  <si>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</si>
  <si>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</si>
  <si>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</si>
  <si>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</si>
  <si>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</si>
  <si>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</si>
  <si>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</si>
  <si>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</si>
  <si>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</si>
  <si>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</si>
  <si>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</si>
  <si>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</si>
  <si>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</si>
  <si>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</si>
  <si>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</si>
  <si>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</si>
  <si>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</si>
  <si>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</si>
  <si>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</si>
  <si>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</si>
  <si>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</si>
  <si>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</si>
  <si>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</si>
  <si>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</si>
  <si>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</si>
  <si>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</si>
  <si>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</si>
  <si>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</si>
  <si>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</si>
  <si>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</si>
  <si>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</si>
  <si>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</si>
  <si>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</si>
  <si>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</si>
  <si>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</si>
  <si>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</si>
  <si>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</si>
  <si>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</si>
  <si>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</si>
  <si>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</si>
  <si>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</si>
  <si>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</si>
  <si>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</si>
  <si>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</si>
  <si>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</si>
  <si>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</si>
  <si>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</si>
  <si>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</si>
  <si>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</si>
  <si>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</si>
  <si>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</si>
  <si>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</si>
  <si>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</si>
  <si>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</si>
  <si>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</si>
  <si>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</si>
  <si>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</si>
  <si>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</si>
  <si>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</si>
  <si>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</si>
  <si>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</si>
  <si>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</si>
  <si>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</si>
  <si>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</si>
  <si>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</si>
  <si>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</si>
  <si>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</si>
  <si>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</si>
  <si>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</si>
  <si>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</si>
  <si>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</si>
  <si>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</si>
  <si>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</si>
  <si>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</si>
  <si>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</si>
  <si>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</si>
  <si>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</si>
  <si>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</si>
  <si>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</si>
  <si>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</si>
  <si>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</si>
  <si>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</si>
  <si>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</si>
  <si>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</si>
  <si>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</si>
  <si>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</si>
  <si>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</si>
  <si>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</si>
  <si>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</si>
  <si>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</si>
  <si>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</si>
  <si>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</si>
  <si>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</si>
  <si>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</si>
  <si>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</si>
  <si>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</si>
  <si>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</si>
  <si>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</si>
  <si>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</si>
  <si>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</si>
  <si>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</si>
  <si>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</si>
  <si>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</si>
  <si>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</si>
  <si>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</si>
  <si>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</si>
  <si>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</si>
  <si>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</si>
  <si>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</si>
  <si>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</si>
  <si>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</si>
  <si>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</si>
  <si>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</si>
  <si>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</si>
  <si>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</si>
  <si>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</si>
  <si>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</si>
  <si>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</si>
  <si>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</si>
  <si>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</si>
  <si>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</si>
  <si>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</si>
  <si>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</si>
  <si>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</si>
  <si>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</si>
  <si>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</si>
  <si>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</si>
  <si>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</si>
  <si>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</si>
  <si>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</si>
  <si>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</si>
  <si>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</si>
  <si>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</si>
  <si>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</si>
  <si>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</si>
  <si>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</si>
  <si>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</si>
  <si>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</si>
  <si>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</si>
  <si>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</si>
  <si>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</si>
  <si>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</si>
  <si>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</si>
  <si>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</si>
  <si>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</si>
  <si>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</si>
  <si>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</si>
  <si>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</si>
  <si>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</si>
  <si>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</si>
  <si>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</si>
  <si>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</si>
  <si>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</si>
  <si>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</si>
  <si>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</si>
  <si>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</si>
  <si>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</si>
  <si>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</si>
  <si>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</si>
  <si>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</si>
  <si>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</si>
  <si>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</si>
  <si>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</si>
  <si>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</si>
  <si>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</si>
  <si>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</si>
  <si>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</si>
  <si>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</si>
  <si>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</si>
  <si>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</si>
  <si>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</si>
  <si>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</si>
  <si>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</si>
  <si>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</si>
  <si>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</si>
  <si>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</si>
  <si>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</si>
  <si>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</si>
  <si>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</si>
  <si>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</si>
  <si>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</si>
  <si>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</si>
  <si>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</si>
  <si>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</si>
  <si>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</si>
  <si>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</si>
  <si>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</si>
  <si>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</si>
  <si>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</si>
  <si>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</si>
  <si>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</si>
  <si>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</si>
  <si>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</si>
  <si>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</si>
  <si>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</si>
  <si>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</si>
  <si>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</si>
  <si>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</si>
  <si>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</si>
  <si>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</si>
  <si>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</si>
  <si>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</si>
  <si>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</si>
  <si>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</si>
  <si>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</si>
  <si>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</si>
  <si>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</si>
  <si>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</si>
  <si>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</si>
  <si>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</si>
  <si>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</si>
  <si>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</si>
  <si>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</si>
  <si>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</si>
  <si>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</si>
  <si>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</si>
  <si>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</si>
  <si>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</si>
  <si>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</si>
  <si>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</si>
  <si>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</si>
  <si>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</si>
  <si>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</si>
  <si>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</si>
  <si>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</si>
  <si>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</si>
  <si>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</si>
  <si>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</si>
  <si>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</si>
  <si>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</si>
  <si>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</si>
  <si>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</si>
  <si>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</si>
  <si>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</si>
  <si>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</si>
  <si>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</si>
  <si>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</si>
  <si>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</si>
  <si>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</si>
  <si>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</si>
  <si>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</si>
  <si>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</si>
  <si>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</si>
  <si>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</si>
  <si>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</si>
  <si>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</si>
  <si>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</si>
  <si>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</si>
  <si>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</si>
  <si>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</si>
  <si>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</si>
  <si>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</si>
  <si>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</si>
  <si>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</si>
  <si>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</si>
  <si>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</si>
  <si>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</si>
  <si>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</si>
  <si>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</si>
  <si>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</si>
  <si>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</si>
  <si>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</si>
  <si>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</si>
  <si>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</si>
  <si>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</si>
  <si>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</si>
  <si>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</si>
  <si>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</si>
  <si>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</si>
  <si>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</si>
  <si>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</si>
  <si>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</si>
  <si>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</si>
  <si>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</si>
  <si>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</si>
  <si>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</si>
  <si>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</si>
  <si>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</si>
  <si>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</si>
  <si>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</si>
  <si>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</si>
  <si>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</si>
  <si>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</si>
  <si>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</si>
  <si>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</si>
  <si>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</si>
  <si>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</si>
  <si>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</si>
  <si>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</si>
  <si>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</si>
  <si>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</si>
  <si>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</si>
  <si>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</si>
  <si>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</si>
  <si>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</si>
  <si>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</si>
  <si>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</si>
  <si>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</si>
  <si>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</si>
  <si>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</si>
  <si>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</si>
  <si>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</si>
  <si>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</si>
  <si>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</si>
  <si>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</si>
  <si>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</si>
  <si>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</si>
  <si>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</si>
  <si>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</si>
  <si>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</si>
  <si>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</si>
  <si>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</si>
  <si>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</si>
  <si>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</si>
  <si>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</si>
  <si>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</si>
  <si>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</si>
  <si>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</si>
  <si>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</si>
  <si>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</si>
  <si>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</si>
  <si>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</si>
  <si>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</si>
  <si>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</si>
  <si>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</si>
  <si>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</si>
  <si>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</si>
  <si>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</si>
  <si>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</si>
  <si>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</si>
  <si>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</si>
  <si>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</si>
  <si>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</si>
  <si>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</si>
  <si>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</si>
  <si>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</si>
  <si>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</si>
  <si>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</si>
  <si>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</si>
  <si>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</si>
  <si>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</si>
  <si>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</si>
  <si>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</si>
  <si>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</si>
  <si>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</si>
  <si>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</si>
  <si>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</si>
  <si>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</si>
  <si>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</si>
  <si>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</si>
  <si>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</si>
  <si>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</si>
  <si>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</si>
  <si>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</si>
  <si>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</si>
  <si>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</si>
  <si>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</si>
  <si>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</si>
  <si>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</si>
  <si>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</si>
  <si>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</si>
  <si>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</si>
  <si>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</si>
  <si>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</si>
  <si>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</si>
  <si>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</si>
  <si>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</si>
  <si>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</si>
  <si>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</si>
  <si>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</si>
  <si>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</si>
  <si>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</si>
  <si>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</si>
  <si>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</si>
  <si>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</si>
  <si>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</si>
  <si>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</si>
  <si>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</si>
  <si>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</si>
  <si>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</si>
  <si>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</si>
  <si>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</si>
  <si>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</si>
  <si>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</si>
  <si>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</si>
  <si>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</si>
  <si>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</si>
  <si>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</si>
  <si>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</si>
  <si>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</si>
  <si>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</si>
  <si>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</si>
  <si>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</si>
  <si>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</si>
  <si>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</si>
  <si>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</si>
  <si>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</si>
  <si>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</si>
  <si>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</si>
  <si>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</si>
  <si>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</si>
  <si>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</si>
  <si>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</si>
  <si>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</si>
  <si>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</si>
  <si>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</si>
  <si>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</si>
  <si>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</si>
  <si>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</si>
  <si>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</si>
  <si>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</si>
  <si>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</si>
  <si>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</si>
  <si>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</si>
  <si>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</si>
  <si>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</si>
  <si>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</si>
  <si>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</si>
  <si>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</si>
  <si>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</si>
  <si>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</si>
  <si>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</si>
  <si>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</si>
  <si>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</si>
  <si>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</si>
  <si>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</si>
  <si>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</si>
  <si>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</si>
  <si>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</si>
  <si>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</si>
  <si>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</si>
  <si>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</si>
  <si>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</si>
  <si>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</si>
  <si>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</si>
  <si>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</si>
  <si>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</si>
  <si>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</si>
  <si>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</si>
  <si>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</si>
  <si>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</si>
  <si>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</si>
  <si>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</si>
  <si>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</si>
  <si>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</si>
  <si>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</si>
  <si>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</si>
  <si>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</si>
  <si>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</si>
  <si>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</si>
  <si>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</si>
  <si>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</si>
  <si>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</si>
  <si>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</si>
  <si>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</si>
  <si>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</si>
  <si>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</si>
  <si>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</si>
  <si>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</si>
  <si>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</si>
  <si>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</si>
  <si>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</si>
  <si>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</si>
  <si>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</si>
  <si>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</si>
  <si>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</si>
  <si>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</si>
  <si>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</si>
  <si>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</si>
  <si>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</si>
  <si>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</si>
  <si>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</si>
  <si>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</si>
  <si>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</si>
  <si>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</si>
  <si>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</si>
  <si>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</si>
  <si>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</si>
  <si>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</si>
  <si>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</si>
  <si>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</si>
  <si>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</si>
  <si>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</si>
  <si>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</si>
  <si>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</si>
  <si>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</si>
  <si>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</si>
  <si>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</si>
  <si>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</si>
  <si>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</si>
  <si>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</si>
  <si>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</si>
  <si>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</si>
  <si>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</si>
  <si>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</si>
  <si>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</si>
  <si>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</si>
  <si>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</si>
  <si>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</si>
  <si>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</si>
  <si>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</si>
  <si>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</si>
  <si>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</si>
  <si>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</si>
  <si>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</si>
  <si>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</si>
  <si>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</si>
  <si>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</si>
  <si>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</si>
  <si>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</si>
  <si>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</si>
  <si>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</si>
  <si>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</si>
  <si>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</si>
  <si>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</si>
  <si>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</si>
  <si>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</si>
  <si>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</si>
  <si>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</si>
  <si>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</si>
  <si>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</si>
  <si>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</si>
  <si>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</si>
  <si>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</si>
  <si>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</si>
  <si>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</si>
  <si>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</si>
  <si>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</si>
  <si>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</si>
  <si>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</si>
  <si>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</si>
  <si>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</si>
  <si>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</si>
  <si>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</si>
  <si>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</si>
  <si>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</si>
  <si>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</si>
  <si>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</si>
  <si>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</si>
  <si>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</si>
  <si>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</si>
  <si>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</si>
  <si>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</si>
  <si>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</si>
  <si>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</si>
  <si>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</si>
  <si>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</si>
  <si>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</si>
  <si>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</si>
  <si>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</si>
  <si>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</si>
  <si>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</si>
  <si>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</si>
  <si>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</si>
  <si>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</si>
  <si>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</si>
  <si>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</si>
  <si>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</si>
  <si>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</si>
  <si>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</si>
  <si>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</si>
  <si>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</si>
  <si>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</si>
  <si>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</si>
  <si>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</si>
  <si>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</si>
  <si>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</si>
  <si>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</si>
  <si>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</si>
  <si>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</si>
  <si>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</si>
  <si>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</si>
  <si>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</si>
  <si>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</si>
  <si>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</si>
  <si>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</si>
  <si>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</si>
  <si>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</si>
  <si>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</si>
  <si>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</si>
  <si>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</si>
  <si>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</si>
  <si>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</si>
  <si>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</si>
  <si>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</si>
  <si>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</si>
  <si>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</si>
  <si>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</si>
  <si>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</si>
  <si>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</si>
  <si>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</si>
  <si>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</si>
  <si>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</si>
  <si>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</si>
  <si>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</si>
  <si>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</si>
  <si>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</si>
  <si>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</si>
  <si>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</si>
  <si>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</si>
  <si>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</si>
  <si>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</si>
  <si>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</si>
  <si>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</si>
  <si>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</si>
  <si>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</si>
  <si>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</si>
  <si>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</si>
  <si>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</si>
  <si>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</si>
  <si>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</si>
  <si>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</si>
  <si>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</si>
  <si>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</si>
  <si>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</si>
  <si>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</si>
  <si>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</si>
  <si>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</si>
  <si>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</si>
  <si>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</si>
  <si>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</si>
  <si>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</si>
  <si>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</si>
  <si>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</si>
  <si>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</si>
  <si>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</si>
  <si>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</si>
  <si>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</si>
  <si>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</si>
  <si>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</si>
  <si>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</si>
  <si>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</si>
  <si>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</si>
  <si>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</si>
  <si>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</si>
  <si>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</si>
  <si>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</si>
  <si>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</si>
  <si>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</si>
  <si>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</si>
  <si>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</si>
  <si>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</si>
  <si>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</si>
  <si>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</si>
  <si>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</si>
  <si>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</si>
  <si>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</si>
  <si>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</si>
  <si>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</si>
  <si>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</si>
  <si>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</si>
  <si>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</si>
  <si>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</si>
  <si>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</si>
  <si>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</si>
  <si>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</si>
  <si>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</si>
  <si>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</si>
  <si>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</si>
  <si>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</si>
  <si>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</si>
  <si>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</si>
  <si>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</si>
  <si>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</si>
  <si>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</si>
  <si>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</si>
  <si>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</si>
  <si>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</si>
  <si>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</si>
  <si>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</si>
  <si>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</si>
  <si>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</si>
  <si>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</si>
  <si>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</si>
  <si>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</si>
  <si>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</si>
  <si>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</si>
  <si>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</si>
  <si>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</si>
  <si>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</si>
  <si>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</si>
  <si>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</si>
  <si>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</si>
  <si>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</si>
  <si>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</si>
  <si>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</si>
  <si>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</si>
  <si>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</si>
  <si>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</si>
  <si>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</si>
  <si>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</si>
  <si>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</si>
  <si>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</si>
  <si>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</si>
  <si>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</si>
  <si>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</si>
  <si>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</si>
  <si>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</si>
  <si>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</si>
  <si>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</si>
  <si>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</si>
  <si>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</si>
  <si>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</si>
  <si>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</si>
  <si>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</si>
  <si>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</si>
  <si>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</si>
  <si>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</si>
  <si>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</si>
  <si>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</si>
  <si>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</si>
  <si>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</si>
  <si>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</si>
  <si>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</si>
  <si>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</si>
  <si>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</si>
  <si>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</si>
  <si>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</si>
  <si>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</si>
  <si>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</si>
  <si>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</si>
  <si>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</si>
  <si>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</si>
  <si>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</si>
  <si>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</si>
  <si>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</si>
  <si>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</si>
  <si>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</si>
  <si>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</si>
  <si>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</si>
  <si>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</si>
  <si>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</si>
  <si>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</si>
  <si>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</si>
  <si>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</si>
  <si>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</si>
  <si>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</si>
  <si>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</si>
  <si>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</si>
  <si>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</si>
  <si>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</si>
  <si>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</si>
  <si>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</si>
  <si>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</si>
  <si>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</si>
  <si>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</si>
  <si>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</si>
  <si>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</si>
  <si>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</si>
  <si>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</si>
  <si>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</si>
  <si>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</si>
  <si>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</si>
  <si>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</si>
  <si>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</si>
  <si>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</si>
  <si>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</si>
  <si>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</si>
  <si>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</si>
  <si>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</si>
  <si>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</si>
  <si>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</si>
  <si>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</si>
  <si>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</si>
  <si>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</si>
  <si>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</si>
  <si>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</si>
  <si>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</si>
  <si>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</si>
  <si>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</si>
  <si>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</si>
  <si>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</si>
  <si>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</si>
  <si>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</si>
  <si>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</si>
  <si>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</si>
  <si>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</si>
  <si>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</si>
  <si>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</si>
  <si>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</si>
  <si>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</si>
  <si>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</si>
  <si>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</si>
  <si>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</si>
  <si>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</si>
  <si>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</si>
  <si>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</si>
  <si>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</si>
  <si>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</si>
  <si>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</si>
  <si>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</si>
  <si>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</si>
  <si>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</si>
  <si>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</si>
  <si>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</si>
  <si>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</si>
  <si>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</si>
  <si>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</si>
  <si>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</si>
  <si>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</si>
  <si>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</si>
  <si>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</si>
  <si>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</si>
  <si>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</si>
  <si>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</si>
  <si>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</si>
  <si>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</si>
  <si>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</si>
  <si>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</si>
  <si>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</si>
  <si>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</si>
  <si>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</si>
  <si>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</si>
  <si>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</si>
  <si>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</si>
  <si>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</si>
  <si>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</si>
  <si>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</si>
  <si>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</si>
  <si>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</si>
  <si>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</si>
  <si>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</si>
  <si>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</si>
  <si>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</si>
  <si>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</si>
  <si>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</si>
  <si>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</si>
  <si>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</si>
  <si>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</si>
  <si>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</si>
  <si>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</si>
  <si>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</si>
  <si>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</si>
  <si>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</si>
  <si>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</si>
  <si>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</si>
  <si>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</si>
  <si>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</si>
  <si>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</si>
  <si>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</si>
  <si>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</si>
  <si>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</si>
  <si>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</si>
  <si>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</si>
  <si>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</si>
  <si>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</si>
  <si>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</si>
  <si>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</si>
  <si>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</si>
  <si>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</si>
  <si>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</si>
  <si>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</si>
  <si>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</si>
  <si>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</si>
  <si>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</si>
  <si>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</si>
  <si>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</si>
  <si>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</si>
  <si>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</si>
  <si>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</si>
  <si>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</si>
  <si>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</si>
  <si>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</si>
  <si>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</si>
  <si>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</si>
  <si>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</si>
  <si>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</si>
  <si>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</si>
  <si>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</si>
  <si>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</si>
  <si>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</si>
  <si>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</si>
  <si>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</si>
  <si>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</si>
  <si>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</si>
  <si>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</si>
  <si>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</si>
  <si>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</si>
  <si>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</si>
  <si>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</si>
  <si>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</si>
  <si>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</si>
  <si>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</si>
  <si>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</si>
  <si>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</si>
  <si>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</si>
  <si>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</si>
  <si>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</si>
  <si>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</si>
  <si>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</si>
  <si>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</si>
  <si>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</si>
  <si>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</si>
  <si>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</si>
  <si>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</si>
  <si>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</si>
  <si>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</si>
  <si>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</si>
  <si>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</si>
  <si>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</si>
  <si>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</si>
  <si>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</si>
  <si>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</si>
  <si>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</si>
  <si>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</si>
  <si>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</si>
  <si>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</si>
  <si>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</si>
  <si>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</si>
  <si>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</si>
  <si>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</si>
  <si>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</si>
  <si>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</si>
  <si>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</si>
  <si>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</si>
  <si>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</si>
  <si>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</si>
  <si>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</si>
  <si>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</si>
  <si>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</si>
  <si>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</si>
  <si>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</si>
  <si>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</si>
  <si>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</si>
  <si>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</si>
  <si>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</si>
  <si>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</si>
  <si>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</si>
  <si>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</si>
  <si>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</si>
  <si>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</si>
  <si>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</si>
  <si>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</si>
  <si>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</si>
  <si>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</si>
  <si>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</si>
  <si>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</si>
  <si>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</si>
  <si>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</si>
  <si>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</si>
  <si>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</si>
  <si>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</si>
  <si>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</si>
  <si>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</si>
  <si>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</si>
  <si>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</si>
  <si>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</si>
  <si>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</si>
  <si>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</si>
  <si>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</si>
  <si>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</si>
  <si>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</si>
  <si>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</si>
  <si>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</si>
  <si>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</si>
  <si>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</si>
  <si>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</si>
  <si>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</si>
  <si>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</si>
  <si>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</si>
  <si>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</si>
  <si>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</si>
  <si>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</si>
  <si>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</si>
  <si>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</si>
  <si>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</si>
  <si>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</si>
  <si>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</si>
  <si>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</si>
  <si>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</si>
  <si>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</si>
  <si>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</si>
  <si>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</si>
  <si>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</si>
  <si>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</si>
  <si>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</si>
  <si>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</si>
  <si>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</si>
  <si>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</si>
  <si>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</si>
  <si>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</si>
  <si>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</si>
  <si>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</si>
  <si>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</si>
  <si>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</si>
  <si>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</si>
  <si>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</si>
  <si>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</si>
  <si>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</si>
  <si>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</si>
  <si>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</si>
  <si>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</si>
  <si>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</si>
  <si>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</si>
  <si>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</si>
  <si>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</si>
  <si>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</si>
  <si>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</si>
  <si>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</si>
  <si>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</si>
  <si>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</si>
  <si>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</si>
  <si>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</si>
  <si>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</si>
  <si>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</si>
  <si>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</si>
  <si>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</si>
  <si>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</si>
  <si>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</si>
  <si>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</si>
  <si>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</si>
  <si>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</si>
  <si>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</si>
  <si>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</si>
  <si>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</si>
  <si>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</si>
  <si>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</si>
  <si>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</si>
  <si>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</si>
  <si>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</si>
  <si>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</si>
  <si>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</si>
  <si>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</si>
  <si>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</si>
  <si>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</si>
  <si>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</si>
  <si>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</si>
  <si>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</si>
  <si>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</si>
  <si>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</si>
  <si>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</si>
  <si>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</si>
  <si>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</si>
  <si>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</si>
  <si>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</si>
  <si>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</si>
  <si>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</si>
  <si>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</si>
  <si>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</si>
  <si>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</si>
  <si>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</si>
  <si>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</si>
  <si>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</si>
  <si>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</si>
  <si>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</si>
  <si>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</si>
  <si>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</si>
  <si>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</si>
  <si>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</si>
  <si>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</si>
  <si>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</si>
  <si>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</si>
  <si>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</si>
  <si>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</si>
  <si>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</si>
  <si>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</si>
  <si>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</si>
  <si>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</si>
  <si>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</si>
  <si>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</si>
  <si>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</si>
  <si>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</si>
  <si>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</si>
  <si>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</si>
  <si>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</si>
  <si>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</si>
  <si>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</si>
  <si>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</si>
  <si>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</si>
  <si>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</si>
  <si>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</si>
  <si>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</si>
  <si>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</si>
  <si>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</si>
  <si>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</si>
  <si>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</si>
  <si>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</si>
  <si>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</si>
  <si>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</si>
  <si>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</si>
  <si>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</si>
  <si>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</si>
  <si>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</si>
  <si>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</si>
  <si>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</si>
  <si>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</si>
  <si>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</si>
  <si>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</si>
  <si>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</si>
  <si>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</si>
  <si>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</si>
  <si>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</si>
  <si>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</si>
  <si>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</si>
  <si>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</si>
  <si>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</si>
  <si>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</si>
  <si>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</si>
  <si>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</si>
  <si>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</si>
  <si>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</si>
  <si>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</si>
  <si>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</si>
  <si>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</si>
  <si>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</si>
  <si>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</si>
  <si>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</si>
  <si>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</si>
  <si>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</si>
  <si>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</si>
  <si>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</si>
  <si>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</si>
  <si>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</si>
  <si>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</si>
  <si>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</si>
  <si>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</si>
  <si>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</si>
  <si>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</si>
  <si>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</si>
  <si>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</si>
  <si>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</si>
  <si>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</si>
  <si>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</si>
  <si>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</si>
  <si>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</si>
  <si>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</si>
  <si>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</si>
  <si>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</si>
  <si>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</si>
  <si>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</si>
  <si>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</si>
  <si>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</si>
  <si>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</si>
  <si>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</si>
  <si>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</si>
  <si>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</si>
  <si>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</si>
  <si>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</si>
  <si>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</si>
  <si>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</si>
  <si>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</si>
  <si>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</si>
  <si>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</si>
  <si>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</si>
  <si>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</si>
  <si>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</si>
  <si>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</si>
  <si>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</si>
  <si>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</si>
  <si>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</si>
  <si>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</si>
  <si>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</si>
  <si>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</si>
  <si>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</si>
  <si>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</si>
  <si>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</si>
  <si>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</si>
  <si>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</si>
  <si>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</si>
  <si>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</si>
  <si>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</si>
  <si>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</si>
  <si>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</si>
  <si>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</si>
  <si>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</si>
  <si>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</si>
  <si>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</si>
  <si>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</si>
  <si>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</si>
  <si>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</si>
  <si>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</si>
  <si>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</si>
  <si>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</si>
  <si>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</si>
  <si>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</si>
  <si>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</si>
  <si>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</si>
  <si>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</si>
  <si>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</si>
  <si>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</si>
  <si>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</si>
  <si>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</si>
  <si>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</si>
  <si>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</si>
  <si>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</si>
  <si>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</si>
  <si>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</si>
  <si>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</si>
  <si>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</si>
  <si>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</si>
  <si>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</si>
  <si>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</si>
  <si>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</si>
  <si>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</si>
  <si>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</si>
  <si>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</si>
  <si>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</si>
  <si>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</si>
  <si>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</si>
  <si>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</si>
  <si>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</si>
  <si>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</si>
  <si>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</si>
  <si>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</si>
  <si>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</si>
  <si>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</si>
  <si>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</si>
  <si>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</si>
  <si>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</si>
  <si>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</si>
  <si>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</si>
  <si>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</si>
  <si>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</si>
  <si>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</si>
  <si>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</si>
  <si>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</si>
  <si>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</si>
  <si>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</si>
  <si>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</si>
  <si>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</si>
  <si>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</si>
  <si>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</si>
  <si>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</si>
  <si>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</si>
  <si>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</si>
  <si>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</si>
  <si>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</si>
  <si>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</si>
  <si>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</si>
  <si>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</si>
  <si>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</si>
  <si>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</si>
  <si>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</si>
  <si>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</si>
  <si>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</si>
  <si>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</si>
  <si>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</si>
  <si>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</si>
  <si>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</si>
  <si>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</si>
  <si>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</si>
  <si>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</si>
  <si>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</si>
  <si>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</si>
  <si>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</si>
  <si>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</si>
  <si>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</si>
  <si>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</si>
  <si>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</si>
  <si>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</si>
  <si>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</si>
  <si>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</si>
  <si>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</si>
  <si>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</si>
  <si>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</si>
  <si>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</si>
  <si>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</si>
  <si>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</si>
  <si>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</si>
  <si>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</si>
  <si>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</si>
  <si>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</si>
  <si>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</si>
  <si>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</si>
  <si>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</si>
  <si>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</si>
  <si>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</si>
  <si>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</si>
  <si>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</si>
  <si>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</si>
  <si>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</si>
  <si>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</si>
  <si>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</si>
  <si>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</si>
  <si>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</si>
  <si>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</si>
  <si>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</si>
  <si>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</si>
  <si>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</si>
  <si>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</si>
  <si>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</si>
  <si>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</si>
  <si>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</si>
  <si>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</si>
  <si>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</si>
  <si>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</si>
  <si>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</si>
  <si>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</si>
  <si>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</si>
  <si>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</si>
  <si>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</si>
  <si>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</si>
  <si>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</si>
  <si>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</si>
  <si>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</si>
  <si>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</si>
  <si>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</si>
  <si>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</si>
  <si>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</si>
  <si>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</si>
  <si>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</si>
  <si>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</si>
  <si>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</si>
  <si>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</si>
  <si>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</si>
  <si>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</si>
  <si>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</si>
  <si>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</si>
  <si>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</si>
  <si>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</si>
  <si>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</si>
  <si>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</si>
  <si>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</si>
  <si>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</si>
  <si>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</si>
  <si>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</si>
  <si>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</si>
  <si>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</si>
  <si>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</si>
  <si>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</si>
  <si>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</si>
  <si>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</si>
  <si>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</si>
  <si>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</si>
  <si>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</si>
  <si>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</si>
  <si>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</si>
  <si>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</si>
  <si>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</si>
  <si>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</si>
  <si>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</si>
  <si>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</si>
  <si>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</si>
  <si>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</si>
  <si>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</si>
  <si>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</si>
  <si>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</si>
  <si>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</si>
  <si>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</si>
  <si>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</si>
  <si>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</si>
  <si>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</si>
  <si>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</si>
  <si>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</si>
  <si>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</si>
  <si>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</si>
  <si>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</si>
  <si>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</si>
  <si>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</si>
  <si>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</si>
  <si>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</si>
  <si>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</si>
  <si>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</si>
  <si>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</si>
  <si>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</si>
  <si>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</si>
  <si>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</si>
  <si>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</si>
  <si>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</si>
  <si>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</si>
  <si>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</si>
  <si>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</si>
  <si>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</si>
  <si>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</si>
  <si>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</si>
  <si>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</si>
  <si>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</si>
  <si>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</si>
  <si>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</si>
  <si>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</si>
  <si>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</si>
  <si>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</si>
  <si>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</si>
  <si>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</si>
  <si>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</si>
  <si>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</si>
  <si>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</si>
  <si>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</si>
  <si>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</si>
  <si>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</si>
  <si>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</si>
  <si>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</si>
  <si>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</si>
  <si>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</si>
  <si>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</si>
  <si>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</si>
  <si>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</si>
  <si>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</si>
  <si>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</si>
  <si>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</si>
  <si>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</si>
  <si>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</si>
  <si>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</si>
  <si>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</si>
  <si>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</si>
  <si>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</si>
  <si>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</si>
  <si>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</si>
  <si>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</si>
  <si>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</si>
  <si>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</si>
  <si>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</si>
  <si>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</si>
  <si>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</si>
  <si>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</si>
  <si>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</si>
  <si>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</si>
  <si>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</si>
  <si>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</si>
  <si>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</si>
  <si>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</si>
  <si>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</si>
  <si>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</si>
  <si>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</si>
  <si>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</si>
  <si>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</si>
  <si>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</si>
  <si>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</si>
  <si>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</si>
  <si>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</si>
  <si>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</si>
  <si>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</si>
  <si>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</si>
  <si>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</si>
  <si>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</si>
  <si>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</si>
  <si>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</si>
  <si>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</si>
  <si>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</si>
  <si>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</si>
  <si>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</si>
  <si>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</si>
  <si>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</si>
  <si>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</si>
  <si>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</si>
  <si>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</si>
  <si>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</si>
  <si>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</si>
  <si>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</si>
  <si>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</si>
  <si>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</si>
  <si>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</si>
  <si>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</si>
  <si>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</si>
  <si>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</si>
  <si>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</si>
  <si>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</si>
  <si>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</si>
  <si>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</si>
  <si>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</si>
  <si>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</si>
  <si>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</si>
  <si>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</si>
  <si>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</si>
  <si>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</si>
  <si>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</si>
  <si>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</si>
  <si>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</si>
  <si>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</si>
  <si>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</si>
  <si>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</si>
  <si>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</si>
  <si>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</si>
  <si>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</si>
  <si>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</si>
  <si>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</si>
  <si>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</si>
  <si>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</si>
  <si>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</si>
  <si>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</si>
  <si>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</si>
  <si>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</si>
  <si>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</si>
  <si>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</si>
  <si>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</si>
  <si>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</si>
  <si>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</si>
  <si>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</si>
  <si>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</si>
  <si>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</si>
  <si>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</si>
  <si>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</si>
  <si>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</si>
  <si>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</si>
  <si>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</si>
  <si>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</si>
  <si>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</si>
  <si>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</si>
  <si>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</si>
  <si>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</si>
  <si>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</si>
  <si>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</si>
  <si>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</si>
  <si>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</si>
  <si>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</si>
  <si>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</si>
  <si>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</si>
  <si>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</si>
  <si>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</si>
  <si>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</si>
  <si>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</si>
  <si>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</si>
  <si>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</si>
  <si>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</si>
  <si>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</si>
  <si>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</si>
  <si>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</si>
  <si>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</si>
  <si>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</si>
  <si>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</si>
  <si>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</si>
  <si>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</si>
  <si>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</si>
  <si>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</si>
  <si>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</si>
  <si>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</si>
  <si>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</si>
  <si>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</si>
  <si>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</si>
  <si>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</si>
  <si>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</si>
  <si>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</si>
  <si>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</si>
  <si>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</si>
  <si>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</si>
  <si>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</si>
  <si>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</si>
  <si>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</si>
  <si>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</si>
  <si>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</si>
  <si>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</si>
  <si>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</si>
  <si>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</si>
  <si>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</si>
  <si>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</si>
  <si>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</si>
  <si>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</si>
  <si>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</si>
  <si>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</si>
  <si>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</si>
  <si>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</si>
  <si>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</si>
  <si>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</si>
  <si>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</si>
  <si>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</si>
  <si>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</si>
  <si>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</si>
  <si>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</si>
  <si>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</si>
  <si>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</si>
  <si>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</si>
  <si>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</si>
  <si>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</si>
  <si>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</si>
  <si>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</si>
  <si>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</si>
  <si>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</si>
  <si>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</si>
  <si>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</si>
  <si>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</si>
  <si>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</si>
  <si>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</si>
  <si>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</si>
  <si>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</si>
  <si>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</si>
  <si>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</si>
  <si>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</si>
  <si>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</si>
  <si>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</si>
  <si>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</si>
  <si>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</si>
  <si>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</si>
  <si>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</si>
  <si>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</si>
  <si>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</si>
  <si>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</si>
  <si>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</si>
  <si>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</si>
  <si>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</si>
  <si>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</si>
  <si>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</si>
  <si>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</si>
  <si>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</si>
  <si>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</si>
  <si>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</si>
  <si>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</si>
  <si>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</si>
  <si>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</si>
  <si>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</si>
  <si>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</si>
  <si>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</si>
  <si>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</si>
  <si>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</si>
  <si>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</si>
  <si>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</si>
  <si>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</si>
  <si>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</si>
  <si>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</si>
  <si>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</si>
  <si>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</si>
  <si>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</si>
  <si>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</si>
  <si>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</si>
  <si>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</si>
  <si>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</si>
  <si>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</si>
  <si>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</si>
  <si>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</si>
  <si>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</si>
  <si>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</si>
  <si>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</si>
  <si>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</si>
  <si>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</si>
  <si>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</si>
  <si>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</si>
  <si>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</si>
  <si>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</si>
  <si>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</si>
  <si>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</si>
  <si>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</si>
  <si>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</si>
  <si>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</si>
  <si>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</si>
  <si>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</si>
  <si>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</si>
  <si>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</si>
  <si>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</si>
  <si>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</si>
  <si>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</si>
  <si>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</si>
  <si>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</si>
  <si>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</si>
  <si>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</si>
  <si>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</si>
  <si>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</si>
  <si>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</si>
  <si>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</si>
  <si>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</si>
  <si>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</si>
  <si>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</si>
  <si>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</si>
  <si>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</si>
  <si>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</si>
  <si>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</si>
  <si>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</si>
  <si>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</si>
  <si>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</si>
  <si>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</si>
  <si>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</si>
  <si>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</si>
  <si>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</si>
  <si>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</si>
  <si>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</si>
  <si>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</si>
  <si>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</si>
  <si>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</si>
  <si>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</si>
  <si>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</si>
  <si>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</si>
  <si>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</si>
  <si>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</si>
  <si>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</si>
  <si>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</si>
  <si>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</si>
  <si>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</si>
  <si>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</si>
  <si>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</si>
  <si>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</si>
  <si>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</si>
  <si>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</si>
  <si>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</si>
  <si>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</si>
  <si>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</si>
  <si>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</si>
  <si>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</si>
  <si>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</si>
  <si>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</si>
  <si>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</si>
  <si>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</si>
  <si>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</si>
  <si>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</si>
  <si>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</si>
  <si>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</si>
  <si>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</si>
  <si>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</si>
  <si>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</si>
  <si>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</si>
  <si>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</si>
  <si>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</si>
  <si>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</si>
  <si>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</si>
  <si>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</si>
  <si>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</si>
  <si>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</si>
  <si>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</si>
  <si>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</si>
  <si>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</si>
  <si>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</si>
  <si>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</si>
  <si>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</si>
  <si>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</si>
  <si>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</si>
  <si>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</si>
  <si>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</si>
  <si>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</si>
  <si>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</si>
  <si>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</si>
  <si>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</si>
  <si>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</si>
  <si>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</si>
  <si>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</si>
  <si>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</si>
  <si>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</si>
  <si>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</si>
  <si>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</si>
  <si>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</si>
  <si>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</si>
  <si>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</si>
  <si>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</si>
  <si>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</si>
  <si>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</si>
  <si>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</si>
  <si>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</si>
  <si>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</si>
  <si>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</si>
  <si>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</si>
  <si>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</si>
  <si>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</si>
  <si>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</si>
  <si>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</si>
  <si>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</si>
  <si>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</si>
  <si>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</si>
  <si>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</si>
  <si>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</si>
  <si>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</si>
  <si>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</si>
  <si>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</si>
  <si>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</si>
  <si>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</si>
  <si>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</si>
  <si>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</si>
  <si>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</si>
  <si>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</si>
  <si>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</si>
  <si>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</si>
  <si>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</si>
  <si>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</si>
  <si>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</si>
  <si>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</si>
  <si>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</si>
  <si>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</si>
  <si>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</si>
  <si>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</si>
  <si>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</si>
  <si>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</si>
  <si>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</si>
  <si>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</si>
  <si>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</si>
  <si>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</si>
  <si>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</si>
  <si>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</si>
  <si>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</si>
  <si>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</si>
  <si>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</si>
  <si>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</si>
  <si>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</si>
  <si>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</si>
  <si>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</si>
  <si>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</si>
  <si>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</si>
  <si>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</si>
  <si>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</si>
  <si>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</si>
  <si>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</si>
  <si>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</si>
  <si>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</si>
  <si>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</si>
  <si>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</si>
  <si>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</si>
  <si>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</si>
  <si>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</si>
  <si>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</si>
  <si>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</si>
  <si>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</si>
  <si>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</si>
  <si>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</si>
  <si>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</si>
  <si>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</si>
  <si>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</si>
  <si>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</si>
  <si>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</si>
  <si>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</si>
  <si>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</si>
  <si>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</si>
  <si>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</si>
  <si>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</si>
  <si>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</si>
  <si>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</si>
  <si>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</si>
  <si>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</si>
  <si>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</si>
  <si>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</si>
  <si>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</si>
  <si>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</si>
  <si>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</si>
  <si>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</si>
  <si>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</si>
  <si>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</si>
  <si>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</si>
  <si>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</si>
  <si>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</si>
  <si>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</si>
  <si>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</si>
  <si>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</si>
  <si>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</si>
  <si>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</si>
  <si>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</si>
  <si>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</si>
  <si>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</si>
  <si>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</si>
  <si>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</si>
  <si>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</si>
  <si>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</si>
  <si>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</si>
  <si>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</si>
  <si>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</si>
  <si>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</si>
  <si>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</si>
  <si>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</si>
  <si>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</si>
  <si>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</si>
  <si>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</si>
  <si>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</si>
  <si>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</si>
  <si>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</si>
  <si>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</si>
  <si>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</si>
  <si>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</si>
  <si>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</si>
  <si>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</si>
  <si>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</si>
  <si>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</si>
  <si>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</si>
  <si>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</si>
  <si>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</si>
  <si>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</si>
  <si>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</si>
  <si>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</si>
  <si>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</si>
  <si>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</si>
  <si>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</si>
  <si>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</si>
  <si>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</si>
  <si>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</si>
  <si>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</si>
  <si>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</si>
  <si>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</si>
  <si>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</si>
  <si>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</si>
  <si>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</si>
  <si>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</si>
  <si>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</si>
  <si>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</si>
  <si>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</si>
  <si>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</si>
  <si>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</si>
  <si>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</si>
  <si>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</si>
  <si>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</si>
  <si>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</si>
  <si>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</si>
  <si>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</si>
  <si>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</si>
  <si>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</si>
  <si>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</si>
  <si>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</si>
  <si>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</si>
  <si>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</si>
  <si>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</si>
  <si>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</si>
  <si>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</si>
  <si>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</si>
  <si>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</si>
  <si>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</si>
  <si>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</si>
  <si>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</si>
  <si>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</si>
  <si>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</si>
  <si>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</si>
  <si>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</si>
  <si>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</si>
  <si>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</si>
  <si>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</si>
  <si>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</si>
  <si>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</si>
  <si>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</si>
  <si>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</si>
  <si>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</si>
  <si>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</si>
  <si>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</si>
  <si>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</si>
  <si>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</si>
  <si>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</si>
  <si>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</si>
  <si>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</si>
  <si>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</si>
  <si>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</si>
  <si>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</si>
  <si>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</si>
  <si>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</si>
  <si>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</si>
  <si>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</si>
  <si>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</si>
  <si>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</si>
  <si>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</si>
  <si>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</si>
  <si>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</si>
  <si>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</si>
  <si>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</si>
  <si>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</si>
  <si>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</si>
  <si>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</si>
  <si>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</si>
  <si>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</si>
  <si>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</si>
  <si>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</si>
  <si>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</si>
  <si>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</si>
  <si>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</si>
  <si>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</si>
  <si>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</si>
  <si>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</si>
  <si>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</si>
  <si>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</si>
  <si>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</si>
  <si>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</si>
  <si>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</si>
  <si>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</si>
  <si>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</si>
  <si>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</si>
  <si>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</si>
  <si>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</si>
  <si>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</si>
  <si>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</si>
  <si>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</si>
  <si>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</si>
  <si>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</si>
  <si>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</si>
  <si>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</si>
  <si>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</si>
  <si>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</si>
  <si>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</si>
  <si>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</si>
  <si>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</si>
  <si>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</si>
  <si>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</si>
  <si>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</si>
  <si>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</si>
  <si>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</si>
  <si>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</si>
  <si>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</si>
  <si>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</si>
  <si>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</si>
  <si>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</si>
  <si>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</si>
  <si>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</si>
  <si>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</si>
  <si>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</si>
  <si>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</si>
  <si>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</si>
  <si>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</si>
  <si>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</si>
  <si>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</si>
  <si>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</si>
  <si>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</si>
  <si>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</si>
  <si>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</si>
  <si>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</si>
  <si>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</si>
  <si>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</si>
  <si>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</si>
  <si>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</si>
  <si>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</si>
  <si>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</si>
  <si>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</si>
  <si>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</si>
  <si>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</si>
  <si>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</si>
  <si>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</si>
  <si>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</si>
  <si>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</si>
  <si>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</si>
  <si>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</si>
  <si>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</si>
  <si>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</si>
  <si>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</si>
  <si>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</si>
  <si>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</si>
  <si>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</si>
  <si>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</si>
  <si>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</si>
  <si>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</si>
  <si>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</si>
  <si>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</si>
  <si>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</si>
  <si>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</si>
  <si>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</si>
  <si>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</si>
  <si>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</si>
  <si>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</si>
  <si>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</si>
  <si>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</si>
  <si>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</si>
  <si>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</si>
  <si>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</si>
  <si>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</si>
  <si>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</si>
  <si>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</si>
  <si>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</si>
  <si>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</si>
  <si>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</si>
  <si>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</si>
  <si>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</si>
  <si>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</si>
  <si>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</si>
  <si>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</si>
  <si>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</si>
  <si>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</si>
  <si>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</si>
  <si>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</si>
  <si>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</si>
  <si>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</si>
  <si>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</si>
  <si>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</si>
  <si>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</si>
  <si>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</si>
  <si>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</si>
  <si>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</si>
  <si>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</si>
  <si>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</si>
  <si>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</si>
  <si>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</si>
  <si>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</si>
  <si>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</si>
  <si>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</si>
  <si>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</si>
  <si>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</si>
  <si>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</si>
  <si>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</si>
  <si>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</si>
  <si>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</si>
  <si>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</si>
  <si>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</si>
  <si>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</si>
  <si>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</si>
  <si>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</si>
  <si>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</si>
  <si>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</si>
  <si>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</si>
  <si>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</si>
  <si>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</si>
  <si>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</si>
  <si>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</si>
  <si>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</si>
  <si>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</si>
  <si>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</si>
  <si>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</si>
  <si>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</si>
  <si>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</si>
  <si>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</si>
  <si>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</si>
  <si>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</si>
  <si>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</si>
  <si>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</si>
  <si>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</si>
  <si>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</si>
  <si>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</si>
  <si>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</si>
  <si>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</si>
  <si>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</si>
  <si>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</si>
  <si>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</si>
  <si>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</si>
  <si>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</si>
  <si>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</si>
  <si>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</si>
  <si>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</si>
  <si>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</si>
  <si>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</si>
  <si>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</si>
  <si>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</si>
  <si>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</si>
  <si>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</si>
  <si>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</si>
  <si>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</si>
  <si>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</si>
  <si>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</si>
  <si>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</si>
  <si>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</si>
  <si>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</si>
  <si>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</si>
  <si>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</si>
  <si>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</si>
  <si>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</si>
  <si>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</si>
  <si>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</si>
  <si>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</si>
  <si>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</si>
  <si>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</si>
  <si>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</si>
  <si>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</si>
  <si>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</si>
  <si>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</si>
  <si>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</si>
  <si>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</si>
  <si>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</si>
  <si>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</si>
  <si>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</si>
  <si>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</si>
  <si>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</si>
  <si>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</si>
  <si>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</si>
  <si>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</si>
  <si>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</si>
  <si>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</si>
  <si>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</si>
  <si>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</si>
  <si>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</si>
  <si>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</si>
  <si>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</si>
  <si>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</si>
  <si>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</si>
  <si>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</si>
  <si>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</si>
  <si>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</si>
  <si>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</si>
  <si>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</si>
  <si>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</si>
  <si>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</si>
  <si>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</si>
  <si>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</si>
  <si>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</si>
  <si>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</si>
  <si>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</si>
  <si>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</si>
  <si>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</si>
  <si>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</si>
  <si>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</si>
  <si>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</si>
  <si>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</si>
  <si>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</si>
  <si>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</si>
  <si>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</si>
  <si>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</si>
  <si>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</si>
  <si>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</si>
  <si>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</si>
  <si>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</si>
  <si>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</si>
  <si>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</si>
  <si>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</si>
  <si>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</si>
  <si>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</si>
  <si>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</si>
  <si>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</si>
  <si>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</si>
  <si>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</si>
  <si>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</si>
  <si>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</si>
  <si>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</si>
  <si>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</si>
  <si>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</si>
  <si>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</si>
  <si>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</si>
  <si>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</si>
  <si>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</si>
  <si>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</si>
  <si>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</si>
  <si>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</si>
  <si>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</si>
  <si>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</si>
  <si>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</si>
  <si>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</si>
  <si>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</si>
  <si>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</si>
  <si>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</si>
  <si>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</si>
  <si>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</si>
  <si>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</si>
  <si>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</si>
  <si>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</si>
  <si>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</si>
  <si>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</si>
  <si>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</si>
  <si>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</si>
  <si>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</si>
  <si>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</si>
  <si>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</si>
  <si>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</si>
  <si>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</si>
  <si>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</si>
  <si>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</si>
  <si>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</si>
  <si>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</si>
  <si>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</si>
  <si>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</si>
  <si>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</si>
  <si>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</si>
  <si>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</si>
  <si>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</si>
  <si>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</si>
  <si>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</si>
  <si>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</si>
  <si>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</si>
  <si>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</si>
  <si>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</si>
  <si>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</si>
  <si>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</si>
  <si>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</si>
  <si>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</si>
  <si>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</si>
  <si>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</si>
  <si>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</si>
  <si>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</si>
  <si>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</si>
  <si>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</si>
  <si>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</si>
  <si>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</si>
  <si>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</si>
  <si>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</si>
  <si>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</si>
  <si>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</si>
  <si>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</si>
  <si>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</si>
  <si>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</si>
  <si>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</si>
  <si>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</si>
  <si>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</si>
  <si>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</si>
  <si>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</si>
  <si>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</si>
  <si>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</si>
  <si>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</si>
  <si>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</si>
  <si>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</si>
  <si>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</si>
  <si>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</si>
  <si>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</si>
  <si>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</si>
  <si>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</si>
  <si>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</si>
  <si>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</si>
  <si>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</si>
  <si>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</si>
  <si>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</si>
  <si>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</si>
  <si>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</si>
  <si>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</si>
  <si>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</si>
  <si>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</si>
  <si>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</si>
  <si>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</si>
  <si>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</si>
  <si>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</si>
  <si>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</si>
  <si>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</si>
  <si>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</si>
  <si>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</si>
  <si>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</si>
  <si>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</si>
  <si>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</si>
  <si>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</si>
  <si>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</si>
  <si>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</si>
  <si>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</si>
  <si>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</si>
  <si>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</si>
  <si>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</si>
  <si>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</si>
  <si>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</si>
  <si>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</si>
  <si>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</si>
  <si>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</si>
  <si>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</si>
  <si>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</si>
  <si>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</si>
  <si>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</si>
  <si>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</si>
  <si>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</si>
  <si>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</si>
  <si>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</si>
  <si>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</si>
  <si>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</si>
  <si>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</si>
  <si>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</si>
  <si>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</si>
  <si>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</si>
  <si>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</si>
  <si>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</si>
  <si>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</si>
  <si>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</si>
  <si>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</si>
  <si>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</si>
  <si>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</si>
  <si>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</si>
  <si>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</si>
  <si>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</si>
  <si>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</si>
  <si>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</si>
  <si>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</si>
  <si>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</si>
  <si>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</si>
  <si>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</si>
  <si>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</si>
  <si>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</si>
  <si>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</si>
  <si>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</si>
  <si>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</si>
  <si>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</si>
  <si>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</si>
  <si>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</si>
  <si>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</si>
  <si>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</si>
  <si>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</si>
  <si>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</si>
  <si>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</si>
  <si>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</si>
  <si>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</si>
  <si>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</si>
  <si>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</si>
  <si>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</si>
  <si>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</si>
  <si>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</si>
  <si>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</si>
  <si>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</si>
  <si>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</si>
  <si>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</si>
  <si>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</si>
  <si>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</si>
  <si>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</si>
  <si>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</si>
  <si>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</si>
  <si>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</si>
  <si>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</si>
  <si>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</si>
  <si>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</si>
  <si>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</si>
  <si>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</si>
  <si>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</si>
  <si>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</si>
  <si>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</si>
  <si>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</si>
  <si>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</si>
  <si>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</si>
  <si>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</si>
  <si>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</si>
  <si>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</si>
  <si>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</si>
  <si>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</si>
  <si>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</si>
  <si>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</si>
  <si>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</si>
  <si>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</si>
  <si>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</si>
  <si>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</si>
  <si>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</si>
  <si>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</si>
  <si>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</si>
  <si>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</si>
  <si>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</si>
  <si>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</si>
  <si>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</si>
  <si>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</si>
  <si>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</si>
  <si>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</si>
  <si>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</si>
  <si>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</si>
  <si>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</si>
  <si>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</si>
  <si>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</si>
  <si>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</si>
  <si>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</si>
  <si>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</si>
  <si>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</si>
  <si>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</si>
  <si>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</si>
  <si>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</si>
  <si>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</si>
  <si>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</si>
  <si>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</si>
  <si>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</si>
  <si>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</si>
  <si>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</si>
  <si>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</si>
  <si>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</si>
  <si>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</si>
  <si>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</si>
  <si>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</si>
  <si>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</si>
  <si>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</si>
  <si>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</si>
  <si>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</si>
  <si>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</si>
  <si>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</si>
  <si>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</si>
  <si>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</si>
  <si>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</si>
  <si>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</si>
  <si>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</si>
  <si>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</si>
  <si>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</si>
  <si>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</si>
  <si>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</si>
  <si>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</si>
  <si>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</si>
  <si>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</si>
  <si>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</si>
  <si>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</si>
  <si>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</si>
  <si>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</si>
  <si>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</si>
  <si>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</si>
  <si>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</si>
  <si>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</si>
  <si>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</si>
  <si>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</si>
  <si>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</si>
  <si>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</si>
  <si>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</si>
  <si>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</si>
  <si>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</si>
  <si>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</si>
  <si>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</si>
  <si>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</si>
  <si>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</si>
  <si>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</si>
  <si>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</si>
  <si>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</si>
  <si>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</si>
  <si>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</si>
  <si>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</si>
  <si>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</si>
  <si>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</si>
  <si>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</si>
  <si>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</si>
  <si>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</si>
  <si>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</si>
  <si>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</si>
  <si>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</si>
  <si>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</si>
  <si>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</si>
  <si>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</si>
  <si>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</si>
  <si>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</si>
  <si>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</si>
  <si>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</si>
  <si>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</si>
  <si>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</si>
  <si>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</si>
  <si>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</si>
  <si>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</si>
  <si>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</si>
  <si>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</si>
  <si>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</si>
  <si>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</si>
  <si>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</si>
  <si>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</si>
  <si>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</si>
  <si>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</si>
  <si>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</si>
  <si>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</si>
  <si>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</si>
  <si>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</si>
  <si>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</si>
  <si>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</si>
  <si>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</si>
  <si>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</si>
  <si>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</si>
  <si>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</si>
  <si>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</si>
  <si>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</si>
  <si>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</si>
  <si>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</si>
  <si>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</si>
  <si>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</si>
  <si>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</si>
  <si>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</si>
  <si>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</si>
  <si>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</si>
  <si>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</si>
  <si>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</si>
  <si>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</si>
  <si>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</si>
  <si>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</si>
  <si>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</si>
  <si>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</si>
  <si>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</si>
  <si>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</si>
  <si>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</si>
  <si>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</si>
  <si>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</si>
  <si>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</si>
  <si>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</si>
  <si>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</si>
  <si>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</si>
  <si>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</si>
  <si>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</si>
  <si>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</si>
  <si>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</si>
  <si>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</si>
  <si>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</si>
  <si>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</si>
  <si>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</si>
  <si>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</si>
  <si>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</si>
  <si>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</si>
  <si>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</si>
  <si>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</si>
  <si>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</si>
  <si>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</si>
  <si>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</si>
  <si>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</si>
  <si>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</si>
  <si>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</si>
  <si>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</si>
  <si>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</si>
  <si>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</si>
  <si>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</si>
  <si>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</si>
  <si>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</si>
  <si>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</si>
  <si>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</si>
  <si>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</si>
  <si>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</si>
  <si>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</si>
  <si>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</si>
  <si>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</si>
  <si>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</si>
  <si>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</si>
  <si>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</si>
  <si>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</si>
  <si>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</si>
  <si>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</si>
  <si>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</si>
  <si>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</si>
  <si>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</si>
  <si>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</si>
  <si>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</si>
  <si>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</si>
  <si>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</si>
  <si>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</si>
  <si>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</si>
  <si>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</si>
  <si>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</si>
  <si>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</si>
  <si>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</si>
  <si>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</si>
  <si>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</si>
  <si>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</si>
  <si>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</si>
  <si>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</si>
  <si>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</si>
  <si>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</si>
  <si>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</si>
  <si>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</si>
  <si>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</si>
  <si>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</si>
  <si>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</si>
  <si>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</si>
  <si>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</si>
  <si>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</si>
  <si>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</si>
  <si>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</si>
  <si>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</si>
  <si>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</si>
  <si>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</si>
  <si>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</si>
  <si>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</si>
  <si>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</si>
  <si>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</si>
  <si>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</si>
  <si>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</si>
  <si>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</si>
  <si>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</si>
  <si>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</si>
  <si>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</si>
  <si>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</si>
  <si>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</si>
  <si>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</si>
  <si>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</si>
  <si>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</si>
  <si>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</si>
  <si>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</si>
  <si>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</si>
  <si>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</si>
  <si>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</si>
  <si>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</si>
  <si>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</si>
  <si>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</si>
  <si>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</si>
  <si>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</si>
  <si>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</si>
  <si>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</si>
  <si>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</si>
  <si>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</si>
  <si>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</si>
  <si>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</si>
  <si>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</si>
  <si>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</si>
  <si>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</si>
  <si>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</si>
  <si>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</si>
  <si>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</si>
  <si>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</si>
  <si>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</si>
  <si>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</si>
  <si>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</si>
  <si>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</si>
  <si>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</si>
  <si>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</si>
  <si>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</si>
  <si>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</si>
  <si>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</si>
  <si>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</si>
  <si>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</si>
  <si>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</si>
  <si>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</si>
  <si>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</si>
  <si>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</si>
  <si>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</si>
  <si>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</si>
  <si>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</si>
  <si>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</si>
  <si>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</si>
  <si>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</si>
  <si>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</si>
  <si>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</si>
  <si>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</si>
  <si>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</si>
  <si>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</si>
  <si>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</si>
  <si>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</si>
  <si>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</si>
  <si>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</si>
  <si>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</si>
  <si>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</si>
  <si>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</si>
  <si>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</si>
  <si>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</si>
  <si>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</si>
  <si>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</si>
  <si>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</si>
  <si>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</si>
  <si>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</si>
  <si>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</si>
  <si>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</si>
  <si>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</si>
  <si>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</si>
  <si>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</si>
  <si>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</si>
  <si>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</si>
  <si>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</si>
  <si>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</si>
  <si>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</si>
  <si>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</si>
  <si>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</si>
  <si>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</si>
  <si>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</si>
  <si>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</si>
  <si>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</si>
  <si>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</si>
  <si>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</si>
  <si>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</si>
  <si>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</si>
  <si>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</si>
  <si>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</si>
  <si>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</si>
  <si>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</si>
  <si>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</si>
  <si>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</si>
  <si>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</si>
  <si>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</si>
  <si>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</si>
  <si>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</si>
  <si>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</si>
  <si>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</si>
  <si>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</si>
  <si>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</si>
  <si>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</si>
  <si>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</si>
  <si>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</si>
  <si>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</si>
  <si>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</si>
  <si>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</si>
  <si>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</si>
  <si>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</si>
  <si>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</si>
  <si>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</si>
  <si>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</si>
  <si>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</si>
  <si>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</si>
  <si>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</si>
  <si>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</si>
  <si>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</si>
  <si>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</si>
  <si>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</si>
  <si>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</si>
  <si>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</si>
  <si>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</si>
  <si>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</si>
  <si>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</si>
  <si>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</si>
  <si>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</si>
  <si>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</si>
  <si>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</si>
  <si>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</si>
  <si>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</si>
  <si>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</si>
  <si>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</si>
  <si>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</si>
  <si>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</si>
  <si>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</si>
  <si>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</si>
  <si>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</si>
  <si>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</si>
  <si>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</si>
  <si>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</si>
  <si>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</si>
  <si>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</si>
  <si>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</si>
  <si>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</si>
  <si>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</si>
  <si>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</si>
  <si>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</si>
  <si>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</si>
  <si>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</si>
  <si>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</si>
  <si>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</si>
  <si>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</si>
  <si>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</si>
  <si>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</si>
  <si>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</si>
  <si>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</si>
  <si>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</si>
  <si>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</si>
  <si>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</si>
  <si>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</si>
  <si>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</si>
  <si>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</si>
  <si>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</si>
  <si>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</si>
  <si>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</si>
  <si>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</si>
  <si>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</si>
  <si>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</si>
  <si>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</si>
  <si>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</si>
  <si>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</si>
  <si>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</si>
  <si>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</si>
  <si>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</si>
  <si>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</si>
  <si>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</si>
  <si>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</si>
  <si>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</si>
  <si>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</si>
  <si>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</si>
  <si>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</si>
  <si>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</si>
  <si>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</si>
  <si>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</si>
  <si>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</si>
  <si>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</si>
  <si>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</si>
  <si>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</si>
  <si>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</si>
  <si>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</si>
  <si>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</si>
  <si>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</si>
  <si>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</si>
  <si>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</si>
  <si>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</si>
  <si>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</si>
  <si>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</si>
  <si>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</si>
  <si>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</si>
  <si>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</si>
  <si>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</si>
  <si>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</si>
  <si>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</si>
  <si>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</si>
  <si>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</si>
  <si>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</si>
  <si>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</si>
  <si>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</si>
  <si>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</si>
  <si>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</si>
  <si>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</si>
  <si>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</si>
  <si>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</si>
  <si>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</si>
  <si>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</si>
  <si>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</si>
  <si>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</si>
  <si>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</si>
  <si>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</si>
  <si>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</si>
  <si>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</si>
  <si>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</si>
  <si>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</si>
  <si>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</si>
  <si>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</si>
  <si>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</si>
  <si>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</si>
  <si>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</si>
  <si>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</si>
  <si>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</si>
  <si>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</si>
  <si>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</si>
  <si>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</si>
  <si>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</si>
  <si>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</si>
  <si>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</si>
  <si>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</si>
  <si>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</si>
  <si>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</si>
  <si>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</si>
  <si>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</si>
  <si>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</si>
  <si>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</si>
  <si>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</si>
  <si>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</si>
  <si>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</si>
  <si>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</si>
  <si>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</si>
  <si>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</si>
  <si>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</si>
  <si>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</si>
  <si>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</si>
  <si>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</si>
  <si>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</si>
  <si>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</si>
  <si>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</si>
  <si>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</si>
  <si>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</si>
  <si>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</si>
  <si>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</si>
  <si>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</si>
  <si>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</si>
  <si>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</si>
  <si>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</si>
  <si>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</si>
  <si>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</si>
  <si>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</si>
  <si>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</si>
  <si>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</si>
  <si>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</si>
  <si>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</si>
  <si>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</si>
  <si>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</si>
  <si>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</si>
  <si>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</si>
  <si>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</si>
  <si>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</si>
  <si>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</si>
  <si>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</si>
  <si>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</si>
  <si>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</si>
  <si>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</si>
  <si>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</si>
  <si>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</si>
  <si>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</si>
  <si>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</si>
  <si>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</si>
  <si>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</si>
  <si>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</si>
  <si>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</si>
  <si>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</si>
  <si>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</si>
  <si>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</si>
  <si>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</si>
  <si>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</si>
  <si>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</si>
  <si>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</si>
  <si>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</si>
  <si>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</si>
  <si>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</si>
  <si>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</si>
  <si>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</si>
  <si>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</si>
  <si>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</si>
  <si>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</si>
  <si>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</si>
  <si>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</si>
  <si>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</si>
  <si>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</si>
  <si>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</si>
  <si>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</si>
  <si>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</si>
  <si>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</si>
  <si>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</si>
  <si>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</si>
  <si>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</si>
  <si>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</si>
  <si>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</si>
  <si>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</si>
  <si>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</si>
  <si>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</si>
  <si>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</si>
  <si>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</si>
  <si>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</si>
  <si>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</si>
  <si>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</si>
  <si>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</si>
  <si>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</si>
  <si>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</si>
  <si>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</si>
  <si>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</si>
  <si>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</si>
  <si>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</si>
  <si>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</si>
  <si>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</si>
  <si>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</si>
  <si>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</si>
  <si>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</si>
  <si>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</si>
  <si>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</si>
  <si>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</si>
  <si>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</si>
  <si>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</si>
  <si>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</si>
  <si>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</si>
  <si>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</si>
  <si>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</si>
  <si>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</si>
  <si>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</si>
  <si>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</si>
  <si>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</si>
  <si>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</si>
  <si>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</si>
  <si>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</si>
  <si>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</si>
  <si>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</si>
  <si>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</si>
  <si>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</si>
  <si>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</si>
  <si>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</si>
  <si>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</si>
  <si>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</si>
  <si>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</si>
  <si>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</si>
  <si>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</si>
  <si>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</si>
  <si>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</si>
  <si>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</si>
  <si>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</si>
  <si>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</si>
  <si>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</si>
  <si>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</si>
  <si>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</si>
  <si>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</si>
  <si>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</si>
  <si>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</si>
  <si>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</si>
  <si>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</si>
  <si>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</si>
  <si>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</si>
  <si>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</si>
  <si>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</si>
  <si>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</si>
  <si>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</si>
  <si>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</si>
  <si>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</si>
  <si>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</si>
  <si>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</si>
  <si>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</si>
  <si>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</si>
  <si>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</si>
  <si>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</si>
  <si>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</si>
  <si>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</si>
  <si>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</si>
  <si>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</si>
  <si>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</si>
  <si>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</si>
  <si>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</si>
  <si>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</si>
  <si>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</si>
  <si>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</si>
  <si>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</si>
  <si>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</si>
  <si>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</si>
  <si>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</si>
  <si>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</si>
  <si>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</si>
  <si>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</si>
  <si>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</si>
  <si>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</si>
  <si>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</si>
  <si>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</si>
  <si>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</si>
  <si>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</si>
  <si>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</si>
  <si>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</si>
  <si>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</si>
  <si>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</si>
  <si>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</si>
  <si>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</si>
  <si>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</si>
  <si>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</si>
  <si>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</si>
  <si>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</si>
  <si>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</si>
  <si>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</si>
  <si>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</si>
  <si>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</si>
  <si>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</si>
  <si>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</si>
  <si>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</si>
  <si>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</si>
  <si>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</si>
  <si>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</si>
  <si>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</si>
  <si>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</si>
  <si>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</si>
  <si>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</si>
  <si>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</si>
  <si>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</si>
  <si>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</si>
  <si>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</si>
  <si>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</si>
  <si>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</si>
  <si>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</si>
  <si>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</si>
  <si>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</si>
  <si>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</si>
  <si>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</si>
  <si>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</si>
  <si>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</si>
  <si>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</si>
  <si>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</si>
  <si>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</si>
  <si>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</si>
  <si>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</si>
  <si>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</si>
  <si>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</si>
  <si>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</si>
  <si>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</si>
  <si>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</si>
  <si>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</si>
  <si>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</si>
  <si>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</si>
  <si>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</si>
  <si>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</si>
  <si>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</si>
  <si>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</si>
  <si>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</si>
  <si>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</si>
  <si>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</si>
  <si>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</si>
  <si>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</si>
  <si>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</si>
  <si>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</si>
  <si>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</si>
  <si>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</si>
  <si>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</si>
  <si>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</si>
  <si>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</si>
  <si>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</si>
  <si>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</si>
  <si>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</si>
  <si>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</si>
  <si>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</si>
  <si>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</si>
  <si>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</si>
  <si>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</si>
  <si>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</si>
  <si>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</si>
  <si>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</si>
  <si>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</si>
  <si>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</si>
  <si>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</si>
  <si>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</si>
  <si>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</si>
  <si>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</si>
  <si>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</si>
  <si>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</si>
  <si>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</si>
  <si>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</si>
  <si>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</si>
  <si>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</si>
  <si>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</si>
  <si>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</si>
  <si>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</si>
  <si>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</si>
  <si>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</si>
  <si>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</si>
  <si>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</si>
  <si>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</si>
  <si>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</si>
  <si>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</si>
  <si>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</si>
  <si>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</si>
  <si>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</si>
  <si>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</si>
  <si>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</si>
  <si>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</si>
  <si>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</si>
  <si>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</si>
  <si>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</si>
  <si>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</si>
  <si>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</si>
  <si>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</si>
  <si>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</si>
  <si>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</si>
  <si>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</si>
  <si>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</si>
  <si>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</si>
  <si>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</si>
  <si>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</si>
  <si>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</si>
  <si>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</si>
  <si>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</si>
  <si>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</si>
  <si>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</si>
  <si>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</si>
  <si>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</si>
  <si>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</si>
  <si>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</si>
  <si>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</si>
  <si>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</si>
  <si>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</si>
  <si>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</si>
  <si>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</si>
  <si>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</si>
  <si>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</si>
  <si>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</si>
  <si>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</si>
  <si>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</si>
  <si>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</si>
  <si>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</si>
  <si>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</si>
  <si>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</si>
  <si>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</si>
  <si>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</si>
  <si>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</si>
  <si>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</si>
  <si>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</si>
  <si>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</si>
  <si>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</si>
  <si>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</si>
  <si>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</si>
  <si>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</si>
  <si>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</si>
  <si>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</si>
  <si>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</si>
  <si>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</si>
  <si>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</si>
  <si>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</si>
  <si>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</si>
  <si>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</si>
  <si>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</si>
  <si>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</si>
  <si>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</si>
  <si>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</si>
  <si>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</si>
  <si>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</si>
  <si>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</si>
  <si>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</si>
  <si>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</si>
  <si>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</si>
  <si>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</si>
  <si>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</si>
  <si>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</si>
  <si>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</si>
  <si>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</si>
  <si>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</si>
  <si>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</si>
  <si>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</si>
  <si>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</si>
  <si>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</si>
  <si>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</si>
  <si>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</si>
  <si>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</si>
  <si>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</si>
  <si>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</si>
  <si>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</si>
  <si>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</si>
  <si>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</si>
  <si>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</si>
  <si>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</si>
  <si>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</si>
  <si>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</si>
  <si>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</si>
  <si>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</si>
  <si>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</si>
  <si>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</si>
  <si>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</si>
  <si>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</si>
  <si>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</si>
  <si>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</si>
  <si>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</si>
  <si>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</si>
  <si>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</si>
  <si>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</si>
  <si>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</si>
  <si>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</si>
  <si>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</si>
  <si>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</si>
  <si>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</si>
  <si>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</si>
  <si>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</si>
  <si>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</si>
  <si>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</si>
  <si>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</si>
  <si>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</si>
  <si>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</si>
  <si>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</si>
  <si>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</si>
  <si>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</si>
  <si>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</si>
  <si>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</si>
  <si>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</si>
  <si>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</si>
  <si>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</si>
  <si>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</si>
  <si>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</si>
  <si>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</si>
  <si>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</si>
  <si>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</si>
  <si>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</si>
  <si>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</si>
  <si>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</si>
  <si>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</si>
  <si>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</si>
  <si>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</si>
  <si>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</si>
  <si>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</si>
  <si>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</si>
  <si>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</si>
  <si>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</si>
  <si>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</si>
  <si>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</si>
  <si>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</si>
  <si>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</si>
  <si>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</si>
  <si>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</si>
  <si>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</si>
  <si>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</si>
  <si>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</si>
  <si>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</si>
  <si>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</si>
  <si>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</si>
  <si>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</si>
  <si>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</si>
  <si>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</si>
  <si>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</si>
  <si>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</si>
  <si>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</si>
  <si>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</si>
  <si>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</si>
  <si>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</si>
  <si>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</si>
  <si>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</si>
  <si>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</si>
  <si>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</si>
  <si>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</si>
  <si>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</si>
  <si>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</si>
  <si>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</si>
  <si>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</si>
  <si>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</si>
  <si>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</si>
  <si>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</si>
  <si>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</si>
  <si>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</si>
  <si>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</si>
  <si>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</si>
  <si>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</si>
  <si>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</si>
  <si>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</si>
  <si>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</si>
  <si>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</si>
  <si>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</si>
  <si>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</si>
  <si>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</si>
  <si>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</si>
  <si>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</si>
  <si>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</si>
  <si>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</si>
  <si>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</si>
  <si>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</si>
  <si>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</si>
  <si>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</si>
  <si>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</si>
  <si>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</si>
  <si>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</si>
  <si>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</si>
  <si>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</si>
  <si>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</si>
  <si>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</si>
  <si>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</si>
  <si>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</si>
  <si>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</si>
  <si>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</si>
  <si>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</si>
  <si>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</si>
  <si>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</si>
  <si>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</si>
  <si>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</si>
  <si>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</si>
  <si>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</si>
  <si>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</si>
  <si>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</si>
  <si>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</si>
  <si>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</si>
  <si>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</si>
  <si>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</si>
  <si>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</si>
  <si>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</si>
  <si>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</si>
  <si>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</si>
  <si>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</si>
  <si>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</si>
  <si>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</si>
  <si>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</si>
  <si>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</si>
  <si>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</si>
  <si>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</si>
  <si>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</si>
  <si>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</si>
  <si>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</si>
  <si>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</si>
  <si>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</si>
  <si>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</si>
  <si>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</si>
  <si>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</si>
  <si>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</si>
  <si>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</si>
  <si>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</si>
  <si>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</si>
  <si>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</si>
  <si>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</si>
  <si>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</si>
  <si>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</si>
  <si>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</si>
  <si>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</si>
  <si>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</si>
  <si>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</si>
  <si>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</si>
  <si>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</si>
  <si>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</si>
  <si>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</si>
  <si>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</si>
  <si>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</si>
  <si>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</si>
  <si>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</si>
  <si>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</si>
  <si>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</si>
  <si>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</si>
  <si>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</si>
  <si>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</si>
  <si>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</si>
  <si>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</si>
  <si>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</si>
  <si>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</si>
  <si>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</si>
  <si>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</si>
  <si>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</si>
  <si>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</si>
  <si>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</si>
  <si>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</si>
  <si>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</si>
  <si>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</si>
  <si>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</si>
  <si>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</si>
  <si>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</si>
  <si>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</si>
  <si>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</si>
  <si>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</si>
  <si>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</si>
  <si>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</si>
  <si>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</si>
  <si>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</si>
  <si>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</si>
  <si>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</si>
  <si>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</si>
  <si>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</si>
  <si>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</si>
  <si>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</si>
  <si>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</si>
  <si>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</si>
  <si>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</si>
  <si>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</si>
  <si>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</si>
  <si>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</si>
  <si>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</si>
  <si>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</si>
  <si>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</si>
  <si>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</si>
  <si>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</si>
  <si>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</si>
  <si>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</si>
  <si>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</si>
  <si>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</si>
  <si>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</si>
  <si>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</si>
  <si>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</si>
  <si>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</si>
  <si>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</si>
  <si>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</si>
  <si>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</si>
  <si>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</si>
  <si>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</si>
  <si>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</si>
  <si>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</si>
  <si>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</si>
  <si>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</si>
  <si>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</si>
  <si>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</si>
  <si>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</si>
  <si>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</si>
  <si>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</si>
  <si>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</si>
  <si>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</si>
  <si>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</si>
  <si>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</si>
  <si>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</si>
  <si>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</si>
  <si>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</si>
  <si>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</si>
  <si>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</si>
  <si>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</si>
  <si>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</si>
  <si>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</si>
  <si>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</si>
  <si>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</si>
  <si>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</si>
  <si>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</si>
  <si>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</si>
  <si>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</si>
  <si>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</si>
  <si>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</si>
  <si>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</si>
  <si>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</si>
  <si>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</si>
  <si>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</si>
  <si>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</si>
  <si>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</si>
  <si>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</si>
  <si>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</si>
  <si>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</si>
  <si>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</si>
  <si>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</si>
  <si>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</si>
  <si>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</si>
  <si>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</si>
  <si>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</si>
  <si>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</si>
  <si>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</si>
  <si>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</si>
  <si>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</si>
  <si>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</si>
  <si>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</si>
  <si>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</si>
  <si>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</si>
  <si>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</si>
  <si>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</si>
  <si>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</si>
  <si>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</si>
  <si>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</si>
  <si>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</si>
  <si>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</si>
  <si>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</si>
  <si>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</si>
  <si>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</si>
  <si>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</si>
  <si>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</si>
  <si>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</si>
  <si>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</si>
  <si>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</si>
  <si>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</si>
  <si>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</si>
  <si>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</si>
  <si>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</si>
  <si>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</si>
  <si>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</si>
  <si>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</si>
  <si>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</si>
  <si>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</si>
  <si>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</si>
  <si>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</si>
  <si>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</si>
  <si>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</si>
  <si>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</si>
  <si>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</si>
  <si>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</si>
  <si>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</si>
  <si>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</si>
  <si>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</si>
  <si>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</si>
  <si>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</si>
  <si>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</si>
  <si>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</si>
  <si>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</si>
  <si>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</si>
  <si>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</si>
  <si>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</si>
  <si>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</si>
  <si>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</si>
  <si>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</si>
  <si>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</si>
  <si>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</si>
  <si>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</si>
  <si>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</si>
  <si>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</si>
  <si>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</si>
  <si>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</si>
  <si>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</si>
  <si>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</si>
  <si>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</si>
  <si>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</si>
  <si>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</si>
  <si>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</si>
  <si>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</si>
  <si>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</si>
  <si>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</si>
  <si>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</si>
  <si>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</si>
  <si>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</si>
  <si>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</si>
  <si>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</si>
  <si>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</si>
  <si>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</si>
  <si>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</si>
  <si>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</si>
  <si>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</si>
  <si>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</si>
  <si>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</si>
  <si>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</si>
  <si>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</si>
  <si>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</si>
  <si>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</si>
  <si>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</si>
  <si>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</si>
  <si>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</si>
  <si>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</si>
  <si>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</si>
  <si>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</si>
  <si>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</si>
  <si>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</si>
  <si>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</si>
  <si>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</si>
  <si>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</si>
  <si>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</si>
  <si>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</si>
  <si>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</si>
  <si>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</si>
  <si>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</si>
  <si>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</si>
  <si>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</si>
  <si>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</si>
  <si>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</si>
  <si>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</si>
  <si>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</si>
  <si>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</si>
  <si>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</si>
  <si>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</si>
  <si>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</si>
  <si>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</si>
  <si>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</si>
  <si>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</si>
  <si>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</si>
  <si>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</si>
  <si>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</si>
  <si>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</si>
  <si>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</si>
  <si>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</si>
  <si>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</si>
  <si>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</si>
  <si>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</si>
  <si>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</si>
  <si>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</si>
  <si>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</si>
  <si>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</si>
  <si>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</si>
  <si>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</si>
  <si>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</si>
  <si>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</si>
  <si>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</si>
  <si>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</si>
  <si>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</si>
  <si>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</si>
  <si>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</si>
  <si>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</si>
  <si>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</si>
  <si>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</si>
  <si>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</si>
  <si>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</si>
  <si>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</si>
  <si>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</si>
  <si>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</si>
  <si>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</si>
  <si>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</si>
  <si>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</si>
  <si>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</si>
  <si>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</si>
  <si>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</si>
  <si>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</si>
  <si>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</si>
  <si>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</si>
  <si>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</si>
  <si>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</si>
  <si>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</si>
  <si>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</si>
  <si>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</si>
  <si>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</si>
  <si>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</si>
  <si>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</si>
  <si>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</si>
  <si>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</si>
  <si>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</si>
  <si>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</si>
  <si>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</si>
  <si>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</si>
  <si>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</si>
  <si>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</si>
  <si>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</si>
  <si>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</si>
  <si>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</si>
  <si>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</si>
  <si>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</si>
  <si>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</si>
  <si>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</si>
  <si>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</si>
  <si>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</si>
  <si>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</si>
  <si>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</si>
  <si>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</si>
  <si>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</si>
  <si>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</si>
  <si>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</si>
  <si>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</si>
  <si>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</si>
  <si>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</si>
  <si>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</si>
  <si>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</si>
  <si>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</si>
  <si>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</si>
  <si>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</si>
  <si>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</si>
  <si>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</si>
  <si>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</si>
  <si>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</si>
  <si>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</si>
  <si>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</si>
  <si>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</si>
  <si>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</si>
  <si>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</si>
  <si>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</si>
  <si>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</si>
  <si>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</si>
  <si>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</si>
  <si>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</si>
  <si>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</si>
  <si>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</si>
  <si>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</si>
  <si>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</si>
  <si>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</si>
  <si>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</si>
  <si>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</si>
  <si>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</si>
  <si>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</si>
  <si>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</si>
  <si>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</si>
  <si>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</si>
  <si>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</si>
  <si>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</si>
  <si>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</si>
  <si>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</si>
  <si>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</si>
  <si>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</si>
  <si>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</si>
  <si>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</si>
  <si>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</si>
  <si>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</si>
  <si>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</si>
  <si>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</si>
  <si>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</si>
  <si>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</si>
  <si>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</si>
  <si>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</si>
  <si>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</si>
  <si>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</si>
  <si>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</si>
  <si>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</si>
  <si>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</si>
  <si>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</si>
  <si>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</si>
  <si>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</si>
  <si>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</si>
  <si>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</si>
  <si>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</si>
  <si>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</si>
  <si>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</si>
  <si>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</si>
  <si>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</si>
  <si>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</si>
  <si>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</si>
  <si>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</si>
  <si>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</si>
  <si>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</si>
  <si>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</si>
  <si>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</si>
  <si>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</si>
  <si>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</si>
  <si>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</si>
  <si>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</si>
  <si>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</si>
  <si>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</si>
  <si>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</si>
  <si>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</si>
  <si>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</si>
  <si>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</si>
  <si>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</si>
  <si>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</si>
  <si>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</si>
  <si>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</si>
  <si>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</si>
  <si>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</si>
  <si>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</si>
  <si>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</si>
  <si>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</si>
  <si>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</si>
  <si>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</si>
  <si>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</si>
  <si>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</si>
  <si>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</si>
  <si>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</si>
  <si>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</si>
  <si>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</si>
  <si>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</si>
  <si>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</si>
  <si>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</si>
  <si>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</si>
  <si>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</si>
  <si>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</si>
  <si>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</si>
  <si>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</si>
  <si>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</si>
  <si>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</si>
  <si>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</si>
  <si>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</si>
  <si>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</si>
  <si>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</si>
  <si>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</si>
  <si>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</si>
  <si>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</si>
  <si>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</si>
  <si>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</si>
  <si>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</si>
  <si>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</si>
  <si>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</si>
  <si>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</si>
  <si>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</si>
  <si>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</si>
  <si>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</si>
  <si>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</si>
  <si>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</si>
  <si>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</si>
  <si>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</si>
  <si>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</si>
  <si>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</si>
  <si>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</si>
  <si>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</si>
  <si>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</si>
  <si>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</si>
  <si>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</si>
  <si>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</si>
  <si>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</si>
  <si>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</si>
  <si>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</si>
  <si>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</si>
  <si>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</si>
  <si>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</si>
  <si>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</si>
  <si>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</si>
  <si>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</si>
  <si>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</si>
  <si>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</si>
  <si>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</si>
  <si>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</si>
  <si>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</si>
  <si>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</si>
  <si>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</si>
  <si>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</si>
  <si>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</si>
  <si>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</si>
  <si>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</si>
  <si>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</si>
  <si>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</si>
  <si>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</si>
  <si>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</si>
  <si>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</si>
  <si>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</si>
  <si>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</si>
  <si>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</si>
  <si>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</si>
  <si>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</si>
  <si>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</si>
  <si>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</si>
  <si>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</si>
  <si>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</si>
  <si>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</si>
  <si>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</si>
  <si>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</si>
  <si>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</si>
  <si>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</si>
  <si>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</si>
  <si>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</si>
  <si>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</si>
  <si>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</si>
  <si>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</si>
  <si>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</si>
  <si>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</si>
  <si>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</si>
  <si>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</si>
  <si>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</si>
  <si>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</si>
  <si>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</si>
  <si>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</si>
  <si>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</si>
  <si>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</si>
  <si>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</si>
  <si>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</si>
  <si>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</si>
  <si>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</si>
  <si>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</si>
  <si>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</si>
  <si>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</si>
  <si>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</si>
  <si>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</si>
  <si>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</si>
  <si>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</si>
  <si>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</si>
  <si>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</si>
  <si>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</si>
  <si>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</si>
  <si>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</si>
  <si>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</si>
  <si>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</si>
  <si>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</si>
  <si>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</si>
  <si>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</si>
  <si>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</si>
  <si>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</si>
  <si>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</si>
  <si>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</si>
  <si>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</si>
  <si>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</si>
  <si>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</si>
  <si>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</si>
  <si>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</si>
  <si>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</si>
  <si>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</si>
  <si>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</si>
  <si>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</si>
  <si>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</si>
  <si>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</si>
  <si>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</si>
  <si>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</si>
  <si>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</si>
  <si>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</si>
  <si>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</si>
  <si>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</si>
  <si>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</si>
  <si>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</si>
  <si>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</si>
  <si>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</si>
  <si>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</si>
  <si>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</si>
  <si>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</si>
  <si>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</si>
  <si>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</si>
  <si>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</si>
  <si>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</si>
  <si>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</si>
  <si>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</si>
  <si>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</si>
  <si>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</si>
  <si>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</si>
  <si>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</si>
  <si>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</si>
  <si>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</si>
  <si>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</si>
  <si>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</si>
  <si>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</si>
  <si>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</si>
  <si>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</si>
  <si>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</si>
  <si>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</si>
  <si>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</si>
  <si>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</si>
  <si>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</si>
  <si>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</si>
  <si>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</si>
  <si>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</si>
  <si>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</si>
  <si>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</si>
  <si>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</si>
  <si>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</si>
  <si>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</si>
  <si>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</si>
  <si>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</si>
  <si>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</si>
  <si>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</si>
  <si>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</si>
  <si>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</si>
  <si>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</si>
  <si>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</si>
  <si>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</si>
  <si>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</si>
  <si>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</si>
  <si>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</si>
  <si>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</si>
  <si>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</si>
  <si>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</si>
  <si>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</si>
  <si>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</si>
  <si>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</si>
  <si>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</si>
  <si>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</si>
  <si>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</si>
  <si>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</si>
  <si>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</si>
  <si>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</si>
  <si>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</si>
  <si>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</si>
  <si>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</si>
  <si>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</si>
  <si>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</si>
  <si>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</si>
  <si>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</si>
  <si>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</si>
  <si>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</si>
  <si>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</si>
  <si>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</si>
  <si>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</si>
  <si>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</si>
  <si>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</si>
  <si>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</si>
  <si>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</si>
  <si>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</si>
  <si>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</si>
  <si>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</si>
  <si>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</si>
  <si>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</si>
  <si>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</si>
  <si>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</si>
  <si>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</si>
  <si>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</si>
  <si>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</si>
  <si>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</si>
  <si>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</si>
  <si>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</si>
  <si>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</si>
  <si>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</si>
  <si>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</si>
  <si>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</si>
  <si>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</si>
  <si>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</si>
  <si>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</si>
  <si>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</si>
  <si>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</si>
  <si>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</si>
  <si>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</si>
  <si>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</si>
  <si>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</si>
  <si>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</si>
  <si>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</si>
  <si>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</si>
  <si>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</si>
  <si>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</si>
  <si>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</si>
  <si>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</si>
  <si>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</si>
  <si>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</si>
  <si>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</si>
  <si>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</si>
  <si>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</si>
  <si>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</si>
  <si>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</si>
  <si>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</si>
  <si>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</si>
  <si>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</si>
  <si>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</si>
  <si>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</si>
  <si>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</si>
  <si>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</si>
  <si>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</si>
  <si>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</si>
  <si>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</si>
  <si>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</si>
  <si>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</si>
  <si>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</si>
  <si>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</si>
  <si>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</si>
  <si>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</si>
  <si>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</si>
  <si>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</si>
  <si>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</si>
  <si>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</si>
  <si>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</si>
  <si>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</si>
  <si>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</si>
  <si>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</si>
  <si>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</si>
  <si>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</si>
  <si>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</si>
  <si>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</si>
  <si>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</si>
  <si>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</si>
  <si>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</si>
  <si>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</si>
  <si>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</si>
  <si>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</si>
  <si>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</si>
  <si>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</si>
  <si>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</si>
  <si>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</si>
  <si>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</si>
  <si>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</si>
  <si>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</si>
  <si>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</si>
  <si>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</si>
  <si>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</si>
  <si>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</si>
  <si>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</si>
  <si>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</si>
  <si>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</si>
  <si>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</si>
  <si>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</si>
  <si>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</si>
  <si>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</si>
  <si>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</si>
  <si>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</si>
  <si>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</si>
  <si>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</si>
  <si>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</si>
  <si>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</si>
  <si>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</si>
  <si>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</si>
  <si>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</si>
  <si>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</si>
  <si>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</si>
  <si>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</si>
  <si>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</si>
  <si>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</si>
  <si>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</si>
  <si>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</si>
  <si>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</si>
  <si>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</si>
  <si>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</si>
  <si>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</si>
  <si>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</si>
  <si>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</si>
  <si>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</si>
  <si>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</si>
  <si>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</si>
  <si>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</si>
  <si>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</si>
  <si>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</si>
  <si>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</si>
  <si>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</si>
  <si>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</si>
  <si>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</si>
  <si>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</si>
  <si>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</si>
  <si>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</si>
  <si>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</si>
  <si>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</si>
  <si>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</si>
  <si>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</si>
  <si>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</si>
  <si>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</si>
  <si>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</si>
  <si>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</si>
  <si>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</si>
  <si>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</si>
  <si>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</si>
  <si>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</si>
  <si>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</si>
  <si>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</si>
  <si>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</si>
  <si>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</si>
  <si>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</si>
  <si>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</si>
  <si>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</si>
  <si>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</si>
  <si>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</si>
  <si>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</si>
  <si>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</si>
  <si>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</si>
  <si>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</si>
  <si>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</si>
  <si>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</si>
  <si>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</si>
  <si>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</si>
  <si>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</si>
  <si>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</si>
  <si>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</si>
  <si>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</si>
  <si>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</si>
  <si>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</si>
  <si>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</si>
  <si>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</si>
  <si>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</si>
  <si>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</si>
  <si>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</si>
  <si>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</si>
  <si>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</si>
  <si>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</si>
  <si>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</si>
  <si>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</si>
  <si>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</si>
  <si>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</si>
  <si>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</si>
  <si>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</si>
  <si>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</si>
  <si>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</si>
  <si>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</si>
  <si>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</si>
  <si>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</si>
  <si>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</si>
  <si>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</si>
  <si>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</si>
  <si>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</si>
  <si>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</si>
  <si>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</si>
  <si>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</si>
  <si>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</si>
  <si>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</si>
  <si>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</si>
  <si>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</si>
  <si>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</si>
  <si>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</si>
  <si>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</si>
  <si>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</si>
  <si>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</si>
  <si>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</si>
  <si>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</si>
  <si>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</si>
  <si>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</si>
  <si>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</si>
  <si>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</si>
  <si>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</si>
  <si>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</si>
  <si>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</si>
  <si>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</si>
  <si>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</si>
  <si>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</si>
  <si>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</si>
  <si>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</si>
  <si>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</si>
  <si>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</si>
  <si>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</si>
  <si>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</si>
  <si>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</si>
  <si>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</si>
  <si>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</si>
  <si>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</si>
  <si>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</si>
  <si>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</si>
  <si>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</si>
  <si>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</si>
  <si>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</si>
  <si>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</si>
  <si>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</si>
  <si>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</si>
  <si>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</si>
  <si>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</si>
  <si>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</si>
  <si>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</si>
  <si>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</si>
  <si>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</si>
  <si>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</si>
  <si>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</si>
  <si>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</si>
  <si>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</si>
  <si>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</si>
  <si>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</si>
  <si>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</si>
  <si>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</si>
  <si>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</si>
  <si>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</si>
  <si>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</si>
  <si>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</si>
  <si>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</si>
  <si>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</si>
  <si>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</si>
  <si>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</si>
  <si>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</si>
  <si>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</si>
  <si>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</si>
  <si>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</si>
  <si>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</si>
  <si>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</si>
  <si>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</si>
  <si>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</si>
  <si>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</si>
  <si>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</si>
  <si>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</si>
  <si>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</si>
  <si>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</si>
  <si>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</si>
  <si>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</si>
  <si>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</si>
  <si>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</si>
  <si>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</si>
  <si>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</si>
  <si>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</si>
  <si>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</si>
  <si>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</si>
  <si>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</si>
  <si>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</si>
  <si>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</si>
  <si>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</si>
  <si>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</si>
  <si>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</si>
  <si>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</si>
  <si>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</si>
  <si>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</si>
  <si>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</si>
  <si>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</si>
  <si>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</si>
  <si>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</si>
  <si>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</si>
  <si>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</si>
  <si>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</si>
  <si>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</si>
  <si>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</si>
  <si>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</si>
  <si>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</si>
  <si>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</si>
  <si>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</si>
  <si>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</si>
  <si>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</si>
  <si>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</si>
  <si>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</si>
  <si>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</si>
  <si>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</si>
  <si>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</si>
  <si>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</si>
  <si>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</si>
  <si>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</si>
  <si>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</si>
  <si>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</si>
  <si>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</si>
  <si>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</si>
  <si>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</si>
  <si>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</si>
  <si>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</si>
  <si>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</si>
  <si>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</si>
  <si>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</si>
  <si>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</si>
  <si>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</si>
  <si>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</si>
  <si>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</si>
  <si>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</si>
  <si>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</si>
  <si>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</si>
  <si>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</si>
  <si>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</si>
  <si>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</si>
  <si>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</si>
  <si>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</si>
  <si>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</si>
  <si>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</si>
  <si>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</si>
  <si>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</si>
  <si>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</si>
  <si>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</si>
  <si>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</si>
  <si>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</si>
  <si>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</si>
  <si>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</si>
  <si>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</si>
  <si>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</si>
  <si>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</si>
  <si>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</si>
  <si>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</si>
  <si>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</si>
  <si>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</si>
  <si>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</si>
  <si>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</si>
  <si>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</si>
  <si>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</si>
  <si>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</si>
  <si>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</si>
  <si>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</si>
  <si>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</si>
  <si>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</si>
  <si>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</si>
  <si>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</si>
  <si>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</si>
  <si>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</si>
  <si>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</si>
  <si>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</si>
  <si>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</si>
  <si>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</si>
  <si>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</si>
  <si>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</si>
  <si>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</si>
  <si>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</si>
  <si>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</si>
  <si>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</si>
  <si>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</si>
  <si>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</si>
  <si>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</si>
  <si>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</si>
  <si>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</si>
  <si>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</si>
  <si>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</si>
  <si>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</si>
  <si>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</si>
  <si>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</si>
  <si>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</si>
  <si>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</si>
  <si>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</si>
  <si>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</si>
  <si>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</si>
  <si>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</si>
  <si>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</si>
  <si>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</si>
  <si>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</si>
  <si>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</si>
  <si>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</si>
  <si>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</si>
  <si>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</si>
  <si>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</si>
  <si>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</si>
  <si>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</si>
  <si>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</si>
  <si>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</si>
  <si>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</si>
  <si>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</si>
  <si>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</si>
  <si>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</si>
  <si>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</si>
  <si>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</si>
  <si>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</si>
  <si>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</si>
  <si>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</si>
  <si>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</si>
  <si>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</si>
  <si>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</si>
  <si>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</si>
  <si>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</si>
  <si>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</si>
  <si>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</si>
  <si>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</si>
  <si>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</si>
  <si>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</si>
  <si>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</si>
  <si>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</si>
  <si>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</si>
  <si>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</si>
  <si>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</si>
  <si>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</si>
  <si>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</si>
  <si>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</si>
  <si>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</si>
  <si>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</si>
  <si>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</si>
  <si>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</si>
  <si>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</si>
  <si>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</si>
  <si>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</si>
  <si>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</si>
  <si>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</si>
  <si>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</si>
  <si>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</si>
  <si>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</si>
  <si>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</si>
  <si>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</si>
  <si>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</si>
  <si>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</si>
  <si>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</si>
  <si>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</si>
  <si>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</si>
  <si>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</si>
  <si>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</si>
  <si>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</si>
  <si>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</si>
  <si>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</si>
  <si>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</si>
  <si>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</si>
  <si>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</si>
  <si>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</si>
  <si>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</si>
  <si>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</si>
  <si>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</si>
  <si>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</si>
  <si>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</si>
  <si>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</si>
  <si>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</si>
  <si>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</si>
  <si>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</si>
  <si>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</si>
  <si>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</si>
  <si>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</si>
  <si>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</si>
  <si>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</si>
  <si>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</si>
  <si>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</si>
  <si>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</si>
  <si>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</si>
  <si>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</si>
  <si>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</si>
  <si>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</si>
  <si>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</si>
  <si>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</si>
  <si>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</si>
  <si>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</si>
  <si>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</si>
  <si>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</si>
  <si>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</si>
  <si>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</si>
  <si>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</si>
  <si>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</si>
  <si>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</si>
  <si>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</si>
  <si>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</si>
  <si>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</si>
  <si>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</si>
  <si>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</si>
  <si>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</si>
  <si>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</si>
  <si>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</si>
  <si>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</si>
  <si>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</si>
  <si>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</si>
  <si>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</si>
  <si>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</si>
  <si>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</si>
  <si>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</si>
  <si>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</si>
  <si>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</si>
  <si>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</si>
  <si>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</si>
  <si>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</si>
  <si>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</si>
  <si>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</si>
  <si>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</si>
  <si>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</si>
  <si>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</si>
  <si>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</si>
  <si>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</si>
  <si>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</si>
  <si>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</si>
  <si>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</si>
  <si>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</si>
  <si>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</si>
  <si>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</si>
  <si>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</si>
  <si>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</si>
  <si>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</si>
  <si>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</si>
  <si>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</si>
  <si>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</si>
  <si>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</si>
  <si>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</si>
  <si>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</si>
  <si>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</si>
  <si>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</si>
  <si>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</si>
  <si>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</si>
  <si>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</si>
  <si>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</si>
  <si>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</si>
  <si>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</si>
  <si>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</si>
  <si>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</si>
  <si>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</si>
  <si>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</si>
  <si>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</si>
  <si>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</si>
  <si>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</si>
  <si>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</si>
  <si>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</si>
  <si>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</si>
  <si>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</si>
  <si>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</si>
  <si>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</si>
  <si>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</si>
  <si>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</si>
  <si>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</si>
  <si>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</si>
  <si>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</si>
  <si>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</si>
  <si>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</si>
  <si>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</si>
  <si>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</si>
  <si>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</si>
  <si>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</si>
  <si>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</si>
  <si>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</si>
  <si>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</si>
  <si>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</si>
  <si>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</si>
  <si>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</si>
  <si>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</si>
  <si>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</si>
  <si>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</si>
  <si>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</si>
  <si>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</si>
  <si>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</si>
  <si>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</si>
  <si>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</si>
  <si>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</si>
  <si>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</si>
  <si>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</si>
  <si>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</si>
  <si>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</si>
  <si>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</si>
  <si>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</si>
  <si>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</si>
  <si>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</si>
  <si>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</si>
  <si>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</si>
  <si>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</si>
  <si>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</si>
  <si>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</si>
  <si>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</si>
  <si>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</si>
  <si>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</si>
  <si>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</si>
  <si>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</si>
  <si>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</si>
  <si>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</si>
  <si>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</si>
  <si>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</si>
  <si>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</si>
  <si>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</si>
  <si>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</si>
  <si>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</si>
  <si>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</si>
  <si>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</si>
  <si>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</si>
  <si>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</si>
  <si>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</si>
  <si>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</si>
  <si>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</si>
  <si>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</si>
  <si>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</si>
  <si>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</si>
  <si>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</si>
  <si>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</si>
  <si>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</si>
  <si>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</si>
  <si>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</si>
  <si>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</si>
  <si>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</si>
  <si>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</si>
  <si>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</si>
  <si>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</si>
  <si>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</si>
  <si>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</si>
  <si>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</si>
  <si>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</si>
  <si>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</si>
  <si>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</si>
  <si>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</si>
  <si>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</si>
  <si>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</si>
  <si>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</si>
  <si>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</si>
  <si>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</si>
  <si>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</si>
  <si>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</si>
  <si>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</si>
  <si>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</si>
  <si>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</si>
  <si>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</si>
  <si>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</si>
  <si>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</si>
  <si>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</si>
  <si>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</si>
  <si>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</si>
  <si>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</si>
  <si>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</si>
  <si>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</si>
  <si>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</si>
  <si>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</si>
  <si>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</si>
  <si>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</si>
  <si>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</si>
  <si>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</si>
  <si>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</si>
  <si>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</si>
  <si>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</si>
  <si>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</si>
  <si>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</si>
  <si>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</si>
  <si>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</si>
  <si>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</si>
  <si>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</si>
  <si>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</si>
  <si>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</si>
  <si>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</si>
  <si>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</si>
  <si>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</si>
  <si>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</si>
  <si>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</si>
  <si>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</si>
  <si>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</si>
  <si>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</si>
  <si>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</si>
  <si>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</si>
  <si>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</si>
  <si>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</si>
  <si>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</si>
  <si>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</si>
  <si>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</si>
  <si>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</si>
  <si>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</si>
  <si>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</si>
  <si>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</si>
  <si>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</si>
  <si>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</si>
  <si>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</si>
  <si>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</si>
  <si>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</si>
  <si>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</si>
  <si>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</si>
  <si>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</si>
  <si>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</si>
  <si>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</si>
  <si>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</si>
  <si>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</si>
  <si>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</si>
  <si>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</si>
  <si>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</si>
  <si>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</si>
  <si>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</si>
  <si>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</si>
  <si>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</si>
  <si>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</si>
  <si>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</si>
  <si>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</si>
  <si>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</si>
  <si>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</si>
  <si>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</si>
  <si>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</si>
  <si>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</si>
  <si>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</si>
  <si>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</si>
  <si>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</si>
  <si>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</si>
  <si>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</si>
  <si>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</si>
  <si>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</si>
  <si>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</si>
  <si>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</si>
  <si>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</si>
  <si>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</si>
  <si>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</si>
  <si>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</si>
  <si>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</si>
  <si>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</si>
  <si>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</si>
  <si>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</si>
  <si>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</si>
  <si>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</si>
  <si>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</si>
  <si>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</si>
  <si>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</si>
  <si>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</si>
  <si>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</si>
  <si>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</si>
  <si>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</si>
  <si>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</si>
  <si>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</si>
  <si>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</si>
  <si>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</si>
  <si>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</si>
  <si>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</si>
  <si>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</si>
  <si>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</si>
  <si>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</si>
  <si>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</si>
  <si>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</si>
  <si>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</si>
  <si>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</si>
  <si>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</si>
  <si>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</si>
  <si>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</si>
  <si>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</si>
  <si>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</si>
  <si>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</si>
  <si>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</si>
  <si>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</si>
  <si>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</si>
  <si>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</si>
  <si>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</si>
  <si>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</si>
  <si>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</si>
  <si>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</si>
  <si>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</si>
  <si>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</si>
  <si>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</si>
  <si>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</si>
  <si>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</si>
  <si>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</si>
  <si>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</si>
  <si>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</si>
  <si>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</si>
  <si>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</si>
  <si>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</si>
  <si>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</si>
  <si>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</si>
  <si>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</si>
  <si>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</si>
  <si>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</si>
  <si>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</si>
  <si>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</si>
  <si>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</si>
  <si>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</si>
  <si>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</si>
  <si>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</si>
  <si>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</si>
  <si>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</si>
  <si>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</si>
  <si>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</si>
  <si>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</si>
  <si>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</si>
  <si>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</si>
  <si>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</si>
  <si>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</si>
  <si>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</si>
  <si>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</si>
  <si>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</si>
  <si>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</si>
  <si>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</si>
  <si>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</si>
  <si>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</si>
  <si>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</si>
  <si>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</si>
  <si>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</si>
  <si>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</si>
  <si>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</si>
  <si>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</si>
  <si>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</si>
  <si>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</si>
  <si>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</si>
  <si>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</si>
  <si>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</si>
  <si>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</si>
  <si>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</si>
  <si>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</si>
  <si>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</si>
  <si>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</si>
  <si>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</si>
  <si>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</si>
  <si>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</si>
  <si>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</si>
  <si>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</si>
  <si>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</si>
  <si>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</si>
  <si>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</si>
  <si>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</si>
  <si>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</si>
  <si>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</si>
  <si>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</si>
  <si>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</si>
  <si>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</si>
  <si>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</si>
  <si>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</si>
  <si>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</si>
  <si>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</si>
  <si>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</si>
  <si>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</si>
  <si>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</si>
  <si>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</si>
  <si>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</si>
  <si>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</si>
  <si>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</si>
  <si>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</si>
  <si>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</si>
  <si>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</si>
  <si>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</si>
  <si>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</si>
  <si>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</si>
  <si>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</si>
  <si>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</si>
  <si>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</si>
  <si>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</si>
  <si>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</si>
  <si>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</si>
  <si>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</si>
  <si>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</si>
  <si>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</si>
  <si>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</si>
  <si>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</si>
  <si>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</si>
  <si>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</si>
  <si>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</si>
  <si>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</si>
  <si>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</si>
  <si>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</si>
  <si>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</si>
  <si>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</si>
  <si>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</si>
  <si>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</si>
  <si>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</si>
  <si>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</si>
  <si>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</si>
  <si>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</si>
  <si>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</si>
  <si>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</si>
  <si>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</si>
  <si>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</si>
  <si>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</si>
  <si>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</si>
  <si>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</si>
  <si>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</si>
  <si>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</si>
  <si>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</si>
  <si>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</si>
  <si>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</si>
  <si>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</si>
  <si>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</si>
  <si>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</si>
  <si>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</si>
  <si>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</si>
  <si>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</si>
  <si>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</si>
  <si>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</si>
  <si>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</si>
  <si>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</si>
  <si>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</si>
  <si>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</si>
  <si>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</si>
  <si>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</si>
  <si>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</si>
  <si>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</si>
  <si>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</si>
  <si>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</si>
  <si>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</si>
  <si>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</si>
  <si>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</si>
  <si>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</si>
  <si>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</si>
  <si>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</si>
  <si>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</si>
  <si>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</si>
  <si>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</si>
  <si>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</si>
  <si>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</si>
  <si>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</si>
  <si>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</si>
  <si>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</si>
  <si>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</si>
  <si>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</si>
  <si>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</si>
  <si>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</si>
  <si>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</si>
  <si>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</si>
  <si>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</si>
  <si>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</si>
  <si>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</si>
  <si>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</si>
  <si>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</si>
  <si>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</si>
  <si>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</si>
  <si>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</si>
  <si>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</si>
  <si>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</si>
  <si>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</si>
  <si>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</si>
  <si>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</si>
  <si>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</si>
  <si>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</si>
  <si>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</si>
  <si>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</si>
  <si>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</si>
  <si>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</si>
  <si>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</si>
  <si>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</si>
  <si>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</si>
  <si>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</si>
  <si>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</si>
  <si>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</si>
  <si>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</si>
  <si>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</si>
  <si>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</si>
  <si>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</si>
  <si>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</si>
  <si>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</si>
  <si>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</si>
  <si>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</si>
  <si>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</si>
  <si>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</si>
  <si>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</si>
  <si>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</si>
  <si>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</si>
  <si>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</si>
  <si>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</si>
  <si>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</si>
  <si>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</si>
  <si>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</si>
  <si>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</si>
  <si>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</si>
  <si>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</si>
  <si>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</si>
  <si>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</si>
  <si>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</si>
  <si>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</si>
  <si>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</si>
  <si>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</si>
  <si>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</si>
  <si>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</si>
  <si>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</si>
  <si>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</si>
  <si>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</si>
  <si>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</si>
  <si>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</si>
  <si>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</si>
  <si>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</si>
  <si>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</si>
  <si>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</si>
  <si>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</si>
  <si>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</si>
  <si>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</si>
  <si>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</si>
  <si>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</si>
  <si>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</si>
  <si>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</si>
  <si>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</si>
  <si>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</si>
  <si>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</si>
  <si>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</si>
  <si>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</si>
  <si>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</si>
  <si>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</si>
  <si>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</si>
  <si>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</si>
  <si>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</si>
  <si>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</si>
  <si>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</si>
  <si>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</si>
  <si>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</si>
  <si>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</si>
  <si>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</si>
  <si>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</si>
  <si>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</si>
  <si>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</si>
  <si>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</si>
  <si>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</si>
  <si>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</si>
  <si>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</si>
  <si>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</si>
  <si>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</si>
  <si>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</si>
  <si>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</si>
  <si>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</si>
  <si>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</si>
  <si>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</si>
  <si>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</si>
  <si>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</si>
  <si>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</si>
  <si>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</si>
  <si>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</si>
  <si>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</si>
  <si>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</si>
  <si>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</si>
  <si>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</si>
  <si>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</si>
  <si>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</si>
  <si>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</si>
  <si>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</si>
  <si>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</si>
  <si>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</si>
  <si>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</si>
  <si>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</si>
  <si>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</si>
  <si>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</si>
  <si>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</si>
  <si>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</si>
  <si>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</si>
  <si>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</si>
  <si>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</si>
  <si>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</si>
  <si>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</si>
  <si>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</si>
  <si>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</si>
  <si>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</si>
  <si>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</si>
  <si>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</si>
  <si>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</si>
  <si>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</si>
  <si>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</si>
  <si>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</si>
  <si>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</si>
  <si>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</si>
  <si>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</si>
  <si>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</si>
  <si>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</si>
  <si>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</si>
  <si>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</si>
  <si>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</si>
  <si>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</si>
  <si>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</si>
  <si>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</si>
  <si>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</si>
  <si>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</si>
  <si>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</si>
  <si>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</si>
  <si>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</si>
  <si>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</si>
  <si>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</si>
  <si>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</si>
  <si>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</si>
  <si>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</si>
  <si>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</si>
  <si>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</si>
  <si>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</si>
  <si>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</si>
  <si>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</si>
  <si>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</si>
  <si>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</si>
  <si>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</si>
  <si>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</si>
  <si>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</si>
  <si>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</si>
  <si>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</si>
  <si>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</si>
  <si>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</si>
  <si>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</si>
  <si>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</si>
  <si>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</si>
  <si>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</si>
  <si>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</si>
  <si>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</si>
  <si>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</si>
  <si>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</si>
  <si>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</si>
  <si>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</si>
  <si>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</si>
  <si>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</si>
  <si>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</si>
  <si>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</si>
  <si>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</si>
  <si>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</si>
  <si>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</si>
  <si>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</si>
  <si>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</si>
  <si>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</si>
  <si>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</si>
  <si>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</si>
  <si>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</si>
  <si>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</si>
  <si>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</si>
  <si>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</si>
  <si>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</si>
  <si>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</si>
  <si>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</si>
  <si>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</si>
  <si>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</si>
  <si>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</si>
  <si>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</si>
  <si>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</si>
  <si>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</si>
  <si>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</si>
  <si>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</si>
  <si>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</si>
  <si>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</si>
  <si>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</si>
  <si>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</si>
  <si>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</si>
  <si>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</si>
  <si>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</si>
  <si>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</si>
  <si>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</si>
  <si>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</si>
  <si>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</si>
  <si>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</si>
  <si>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</si>
  <si>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</si>
  <si>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</si>
  <si>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</si>
  <si>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</si>
  <si>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</si>
  <si>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</si>
  <si>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</si>
  <si>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</si>
  <si>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</si>
  <si>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</si>
  <si>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</si>
  <si>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</si>
  <si>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</si>
  <si>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</si>
  <si>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</si>
  <si>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</si>
  <si>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</si>
  <si>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</si>
  <si>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</si>
  <si>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</si>
  <si>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</si>
  <si>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</si>
  <si>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</si>
  <si>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</si>
  <si>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</si>
  <si>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</si>
  <si>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</si>
  <si>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</si>
  <si>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</si>
  <si>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</si>
  <si>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</si>
  <si>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</si>
  <si>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</si>
  <si>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</si>
  <si>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</si>
  <si>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</si>
  <si>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</si>
  <si>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</si>
  <si>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</si>
  <si>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</si>
  <si>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</si>
  <si>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</si>
  <si>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</si>
  <si>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</si>
  <si>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</si>
  <si>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</si>
  <si>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</si>
  <si>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</si>
  <si>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</si>
  <si>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</si>
  <si>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</si>
  <si>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</si>
  <si>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</si>
  <si>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</si>
  <si>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</si>
  <si>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</si>
  <si>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</si>
  <si>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</si>
  <si>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</si>
  <si>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</si>
  <si>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</si>
  <si>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</si>
  <si>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</si>
  <si>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</si>
  <si>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</si>
  <si>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</si>
  <si>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</si>
  <si>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</si>
  <si>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</si>
  <si>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</si>
  <si>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</si>
  <si>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</si>
  <si>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</si>
  <si>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</si>
  <si>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</si>
  <si>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</si>
  <si>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</si>
  <si>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</si>
  <si>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</si>
  <si>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</si>
  <si>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</si>
  <si>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</si>
  <si>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</si>
  <si>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</si>
  <si>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</si>
  <si>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</si>
  <si>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</si>
  <si>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</si>
  <si>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</si>
  <si>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</si>
  <si>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</si>
  <si>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</si>
  <si>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</si>
  <si>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</si>
  <si>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</si>
  <si>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</si>
  <si>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</si>
  <si>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</si>
  <si>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</si>
  <si>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</si>
  <si>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</si>
  <si>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</si>
  <si>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</si>
  <si>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</si>
  <si>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</si>
  <si>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</si>
  <si>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</si>
  <si>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</si>
  <si>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</si>
  <si>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</si>
  <si>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</si>
  <si>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</si>
  <si>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</si>
  <si>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</si>
  <si>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</si>
  <si>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</si>
  <si>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</si>
  <si>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</si>
  <si>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</si>
  <si>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</si>
  <si>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</si>
  <si>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</si>
  <si>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</si>
  <si>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</si>
  <si>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</si>
  <si>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</si>
  <si>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</si>
  <si>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</si>
  <si>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</si>
  <si>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</si>
  <si>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</si>
  <si>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</si>
  <si>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</si>
  <si>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</si>
  <si>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</si>
  <si>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</si>
  <si>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</si>
  <si>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</si>
  <si>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</si>
  <si>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</si>
  <si>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</si>
  <si>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</si>
  <si>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</si>
  <si>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</si>
  <si>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</si>
  <si>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</si>
  <si>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</si>
  <si>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</si>
  <si>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</si>
  <si>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</si>
  <si>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</si>
  <si>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</si>
  <si>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</si>
  <si>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</si>
  <si>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</si>
  <si>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</si>
  <si>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</si>
  <si>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</si>
  <si>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</si>
  <si>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</si>
  <si>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</si>
  <si>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</si>
  <si>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</si>
  <si>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</si>
  <si>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</si>
  <si>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</si>
  <si>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</si>
  <si>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</si>
  <si>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</si>
  <si>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</si>
  <si>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</si>
  <si>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</si>
  <si>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</si>
  <si>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</si>
  <si>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</si>
  <si>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</si>
  <si>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</si>
  <si>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</si>
  <si>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</si>
  <si>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</si>
  <si>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</si>
  <si>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</si>
  <si>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</si>
  <si>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</si>
  <si>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</si>
  <si>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</si>
  <si>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</si>
  <si>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</si>
  <si>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</si>
  <si>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</si>
  <si>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</si>
  <si>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</si>
  <si>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</si>
  <si>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</si>
  <si>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</si>
  <si>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</si>
  <si>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</si>
  <si>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</si>
  <si>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</si>
  <si>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</si>
  <si>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</si>
  <si>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</si>
  <si>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</si>
  <si>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</si>
  <si>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</si>
  <si>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</si>
  <si>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</si>
  <si>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</si>
  <si>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</si>
  <si>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</si>
  <si>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</si>
  <si>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</si>
  <si>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</si>
  <si>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</si>
  <si>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</si>
  <si>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</si>
  <si>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</si>
  <si>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</si>
  <si>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</si>
  <si>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</si>
  <si>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</si>
  <si>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</si>
  <si>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</si>
  <si>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</si>
  <si>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</si>
  <si>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</si>
  <si>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</si>
  <si>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</si>
  <si>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</si>
  <si>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</si>
  <si>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</si>
  <si>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</si>
  <si>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</si>
  <si>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</si>
  <si>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</si>
  <si>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</si>
  <si>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</si>
  <si>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</si>
  <si>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</si>
  <si>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</si>
  <si>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</si>
  <si>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</si>
  <si>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</si>
  <si>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</si>
  <si>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</si>
  <si>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</si>
  <si>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</si>
  <si>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</si>
  <si>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</si>
  <si>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</si>
  <si>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</si>
  <si>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</si>
  <si>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</si>
  <si>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</si>
  <si>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</si>
  <si>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</si>
  <si>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</si>
  <si>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</si>
  <si>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</si>
  <si>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</si>
  <si>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</si>
  <si>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</si>
  <si>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</si>
  <si>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</si>
  <si>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</si>
  <si>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</si>
  <si>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</si>
  <si>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</si>
  <si>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</si>
  <si>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</si>
  <si>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</si>
  <si>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</si>
  <si>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</si>
  <si>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</si>
  <si>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</si>
  <si>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</si>
  <si>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</si>
  <si>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</si>
  <si>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</si>
  <si>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</si>
  <si>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</si>
  <si>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</si>
  <si>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</si>
  <si>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</si>
  <si>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</si>
  <si>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</si>
  <si>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</si>
  <si>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</si>
  <si>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</si>
  <si>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</si>
  <si>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</si>
  <si>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</si>
  <si>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</si>
  <si>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</si>
  <si>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</si>
  <si>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</si>
  <si>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</si>
  <si>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</si>
  <si>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</si>
  <si>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</si>
  <si>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</si>
  <si>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</si>
  <si>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</si>
  <si>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</si>
  <si>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</si>
  <si>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</si>
  <si>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</si>
  <si>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</si>
  <si>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</si>
  <si>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</si>
  <si>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</si>
  <si>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</si>
  <si>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</si>
  <si>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</si>
  <si>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</si>
  <si>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</si>
  <si>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</si>
  <si>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</si>
  <si>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</si>
  <si>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</si>
  <si>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</si>
  <si>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</si>
  <si>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</si>
  <si>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</si>
  <si>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</si>
  <si>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</si>
  <si>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</si>
  <si>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</si>
  <si>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</si>
  <si>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</si>
  <si>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</si>
  <si>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</si>
  <si>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</si>
  <si>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</si>
  <si>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</si>
  <si>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</si>
  <si>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</si>
  <si>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</si>
  <si>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</si>
  <si>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</si>
  <si>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</si>
  <si>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</si>
  <si>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</si>
  <si>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</si>
  <si>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</si>
  <si>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</si>
  <si>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</si>
  <si>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</si>
  <si>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</si>
  <si>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</si>
  <si>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</si>
  <si>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</si>
  <si>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</si>
  <si>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</si>
  <si>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</si>
  <si>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</si>
  <si>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</si>
  <si>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</si>
  <si>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</si>
  <si>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</si>
  <si>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</si>
  <si>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</si>
  <si>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</si>
  <si>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</si>
  <si>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</si>
  <si>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</si>
  <si>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</si>
  <si>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</si>
  <si>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</si>
  <si>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</si>
  <si>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</si>
  <si>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</si>
  <si>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</si>
  <si>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</si>
  <si>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</si>
  <si>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</si>
  <si>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</si>
  <si>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</si>
  <si>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</si>
  <si>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</si>
  <si>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</si>
  <si>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</si>
  <si>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</si>
  <si>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</si>
  <si>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</si>
  <si>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</si>
  <si>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</si>
  <si>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</si>
  <si>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</si>
  <si>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</si>
  <si>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</si>
  <si>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</si>
  <si>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</si>
  <si>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</si>
  <si>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</si>
  <si>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</si>
  <si>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</si>
  <si>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</si>
  <si>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</si>
  <si>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</si>
  <si>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</si>
  <si>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</si>
  <si>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</si>
  <si>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</si>
  <si>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</si>
  <si>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</si>
  <si>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</si>
  <si>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</si>
  <si>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</si>
  <si>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</si>
  <si>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</si>
  <si>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</si>
  <si>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</si>
  <si>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</si>
  <si>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</si>
  <si>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</si>
  <si>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</si>
  <si>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</si>
  <si>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</si>
  <si>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</si>
  <si>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</si>
  <si>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</si>
  <si>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</si>
  <si>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</si>
  <si>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</si>
  <si>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</si>
  <si>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</si>
  <si>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</si>
  <si>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</si>
  <si>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</si>
  <si>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</si>
  <si>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</si>
  <si>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</si>
  <si>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</si>
  <si>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</si>
  <si>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</si>
  <si>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</si>
  <si>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</si>
  <si>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</si>
  <si>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</si>
  <si>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</si>
  <si>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</si>
  <si>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</si>
  <si>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</si>
  <si>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</si>
  <si>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</si>
  <si>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</si>
  <si>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</si>
  <si>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</si>
  <si>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</si>
  <si>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</si>
  <si>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</si>
  <si>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</si>
  <si>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</si>
  <si>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</si>
  <si>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</si>
  <si>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</si>
  <si>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</si>
  <si>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</si>
  <si>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</si>
  <si>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</si>
  <si>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</si>
  <si>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</si>
  <si>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</si>
  <si>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</si>
  <si>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</si>
  <si>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</si>
  <si>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</si>
  <si>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</si>
  <si>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</si>
  <si>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</si>
  <si>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</si>
  <si>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</si>
  <si>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</si>
  <si>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</si>
  <si>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</si>
  <si>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</si>
  <si>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</si>
  <si>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</si>
  <si>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</si>
  <si>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</si>
  <si>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</si>
  <si>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</si>
  <si>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</si>
  <si>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</si>
  <si>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</si>
  <si>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</si>
  <si>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</si>
  <si>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</si>
  <si>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</si>
  <si>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</si>
  <si>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</si>
  <si>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</si>
  <si>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</si>
  <si>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</si>
  <si>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</si>
  <si>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</si>
  <si>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</si>
  <si>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</si>
  <si>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</si>
  <si>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</si>
  <si>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</si>
  <si>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</si>
  <si>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</si>
  <si>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</si>
  <si>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</si>
  <si>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</si>
  <si>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</si>
  <si>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</si>
  <si>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</si>
  <si>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</si>
  <si>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</si>
  <si>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</si>
  <si>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</si>
  <si>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</si>
  <si>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</si>
  <si>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</si>
  <si>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</si>
  <si>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</si>
  <si>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</si>
  <si>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</si>
  <si>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</si>
  <si>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</si>
  <si>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</si>
  <si>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</si>
  <si>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</si>
  <si>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</si>
  <si>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</si>
  <si>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</si>
  <si>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</si>
  <si>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</si>
  <si>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</si>
  <si>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</si>
  <si>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</si>
  <si>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</si>
  <si>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</si>
  <si>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</si>
  <si>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</si>
  <si>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</si>
  <si>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</si>
  <si>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</si>
  <si>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</si>
  <si>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</si>
  <si>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</si>
  <si>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</si>
  <si>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</si>
  <si>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</si>
  <si>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</si>
  <si>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</si>
  <si>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</si>
  <si>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</si>
  <si>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</si>
  <si>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</si>
  <si>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</si>
  <si>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</si>
  <si>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</si>
  <si>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</si>
  <si>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</si>
  <si>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</si>
  <si>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</si>
  <si>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</si>
  <si>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</si>
  <si>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</si>
  <si>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</si>
  <si>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</si>
  <si>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</si>
  <si>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</si>
  <si>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</si>
  <si>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</si>
  <si>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</si>
  <si>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</si>
  <si>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</si>
  <si>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</si>
  <si>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</si>
  <si>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</si>
  <si>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</si>
  <si>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</si>
  <si>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</si>
  <si>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</si>
  <si>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</si>
  <si>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</si>
  <si>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</si>
  <si>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</si>
  <si>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</si>
  <si>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</si>
  <si>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</si>
  <si>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</si>
  <si>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</si>
  <si>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</si>
  <si>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</si>
  <si>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</si>
  <si>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</si>
  <si>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</si>
  <si>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</si>
  <si>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</si>
  <si>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</si>
  <si>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</si>
  <si>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</si>
  <si>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</si>
  <si>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</si>
  <si>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</si>
  <si>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</si>
  <si>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</si>
  <si>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</si>
  <si>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</si>
  <si>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</si>
  <si>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</si>
  <si>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</si>
  <si>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</si>
  <si>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</si>
  <si>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</si>
  <si>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</si>
  <si>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</si>
  <si>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</si>
  <si>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</si>
  <si>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</si>
  <si>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</si>
  <si>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</si>
  <si>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</si>
  <si>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</si>
  <si>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</si>
  <si>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</si>
  <si>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</si>
  <si>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</si>
  <si>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</si>
  <si>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</si>
  <si>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</si>
  <si>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</si>
  <si>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</si>
  <si>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</si>
  <si>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</si>
  <si>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</si>
  <si>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</si>
  <si>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</si>
  <si>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</si>
  <si>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</si>
  <si>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</si>
  <si>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</si>
  <si>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</si>
  <si>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</si>
  <si>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</si>
  <si>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</si>
  <si>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</si>
  <si>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</si>
  <si>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</si>
  <si>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</si>
  <si>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</si>
  <si>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</si>
  <si>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</si>
  <si>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</si>
  <si>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</si>
  <si>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</si>
  <si>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</si>
  <si>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</si>
  <si>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</si>
  <si>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</si>
  <si>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</si>
  <si>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</si>
  <si>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</si>
  <si>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</si>
  <si>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</si>
  <si>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</si>
  <si>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</si>
  <si>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</si>
  <si>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</si>
  <si>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</si>
  <si>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</si>
  <si>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</si>
  <si>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</si>
  <si>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</si>
  <si>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</si>
  <si>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</si>
  <si>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</si>
  <si>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</si>
  <si>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</si>
  <si>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</si>
  <si>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</si>
  <si>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</si>
  <si>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</si>
  <si>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</si>
  <si>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</si>
  <si>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</si>
  <si>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</si>
  <si>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</si>
  <si>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</si>
  <si>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</si>
  <si>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</si>
  <si>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</si>
  <si>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</si>
  <si>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</si>
  <si>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</si>
  <si>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</si>
  <si>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</si>
  <si>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</si>
  <si>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</si>
  <si>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</si>
  <si>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</si>
  <si>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</si>
  <si>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</si>
  <si>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</si>
  <si>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</si>
  <si>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</si>
  <si>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</si>
  <si>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</si>
  <si>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</si>
  <si>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</si>
  <si>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</si>
  <si>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</si>
  <si>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</si>
  <si>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</si>
  <si>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</si>
  <si>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</si>
  <si>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</si>
  <si>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</si>
  <si>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</si>
  <si>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</si>
  <si>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</si>
  <si>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</si>
  <si>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</si>
  <si>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</si>
  <si>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</si>
  <si>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</si>
  <si>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</si>
  <si>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</si>
  <si>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</si>
  <si>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</si>
  <si>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</si>
  <si>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</si>
  <si>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</si>
  <si>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</si>
  <si>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</si>
  <si>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</si>
  <si>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</si>
  <si>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</si>
  <si>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</si>
  <si>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</si>
  <si>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</si>
  <si>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</si>
  <si>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</si>
  <si>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</si>
  <si>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</si>
  <si>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</si>
  <si>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</si>
  <si>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</si>
  <si>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</si>
  <si>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</si>
  <si>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</si>
  <si>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</si>
  <si>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</si>
  <si>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</si>
  <si>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</si>
  <si>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</si>
  <si>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</si>
  <si>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</si>
  <si>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</si>
  <si>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</si>
  <si>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</si>
  <si>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</si>
  <si>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</si>
  <si>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</si>
  <si>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</si>
  <si>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</si>
  <si>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</si>
  <si>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</si>
  <si>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</si>
  <si>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</si>
  <si>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</si>
  <si>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</si>
  <si>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</si>
  <si>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</si>
  <si>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</si>
  <si>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</si>
  <si>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</si>
  <si>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</si>
  <si>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</si>
  <si>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</si>
  <si>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</si>
  <si>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</si>
  <si>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</si>
  <si>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</si>
  <si>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</si>
  <si>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</si>
  <si>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</si>
  <si>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</si>
  <si>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</si>
  <si>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</si>
  <si>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</si>
  <si>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</si>
  <si>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</si>
  <si>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</si>
  <si>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</si>
  <si>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</si>
  <si>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</si>
  <si>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</si>
  <si>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</si>
  <si>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</si>
  <si>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</si>
  <si>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</si>
  <si>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</si>
  <si>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</si>
  <si>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</si>
  <si>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</si>
  <si>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</si>
  <si>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</si>
  <si>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</si>
  <si>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</si>
  <si>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</si>
  <si>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</si>
  <si>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</si>
  <si>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</si>
  <si>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</si>
  <si>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</si>
  <si>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</si>
  <si>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</si>
  <si>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</si>
  <si>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</si>
  <si>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</si>
  <si>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</si>
  <si>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</si>
  <si>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</si>
  <si>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</si>
  <si>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</si>
  <si>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</si>
  <si>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</si>
  <si>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</si>
  <si>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</si>
  <si>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</si>
  <si>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</si>
  <si>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</si>
  <si>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</si>
  <si>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</si>
  <si>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</si>
  <si>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</si>
  <si>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</si>
  <si>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</si>
  <si>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</si>
  <si>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</si>
  <si>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</si>
  <si>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</si>
  <si>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</si>
  <si>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</si>
  <si>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</si>
  <si>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</si>
  <si>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</si>
  <si>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</si>
  <si>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</si>
  <si>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</si>
  <si>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</si>
  <si>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</si>
  <si>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</si>
  <si>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</si>
  <si>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</si>
  <si>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</si>
  <si>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</si>
  <si>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</si>
  <si>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</si>
  <si>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</si>
  <si>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</si>
  <si>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</si>
  <si>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</si>
  <si>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</si>
  <si>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</si>
  <si>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</si>
  <si>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</si>
  <si>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</si>
  <si>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</si>
  <si>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</si>
  <si>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</si>
  <si>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</si>
  <si>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</si>
  <si>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</si>
  <si>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</si>
  <si>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</si>
  <si>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</si>
  <si>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</si>
  <si>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</si>
  <si>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</si>
  <si>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</si>
  <si>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</si>
  <si>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</si>
  <si>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</si>
  <si>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</si>
  <si>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</si>
  <si>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</si>
  <si>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</si>
  <si>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</si>
  <si>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</si>
  <si>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</si>
  <si>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</si>
  <si>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</si>
  <si>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</si>
  <si>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</si>
  <si>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</si>
  <si>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</si>
  <si>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</si>
  <si>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</si>
  <si>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</si>
  <si>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</si>
  <si>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</si>
  <si>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</si>
  <si>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</si>
  <si>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</si>
  <si>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</si>
  <si>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</si>
  <si>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</si>
  <si>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</si>
  <si>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</si>
  <si>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</si>
  <si>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</si>
  <si>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</si>
  <si>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</si>
  <si>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</si>
  <si>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</si>
  <si>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</si>
  <si>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</si>
  <si>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</si>
  <si>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</si>
  <si>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</si>
  <si>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</si>
  <si>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</si>
  <si>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</si>
  <si>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</si>
  <si>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</si>
  <si>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</si>
  <si>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</si>
  <si>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</si>
  <si>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</si>
  <si>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</si>
  <si>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</si>
  <si>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</si>
  <si>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</si>
  <si>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</si>
  <si>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</si>
  <si>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</si>
  <si>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</si>
  <si>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</si>
  <si>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</si>
  <si>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</si>
  <si>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</si>
  <si>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</si>
  <si>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</si>
  <si>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</si>
  <si>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</si>
  <si>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</si>
  <si>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</si>
  <si>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</si>
  <si>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</si>
  <si>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</si>
  <si>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</si>
  <si>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</si>
  <si>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</si>
  <si>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</si>
  <si>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</si>
  <si>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</si>
  <si>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</si>
  <si>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</si>
  <si>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</si>
  <si>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</si>
  <si>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</si>
  <si>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</si>
  <si>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</si>
  <si>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</si>
  <si>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</si>
  <si>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</si>
  <si>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</si>
  <si>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</si>
  <si>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</si>
  <si>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</si>
  <si>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</si>
  <si>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</si>
  <si>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</si>
  <si>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</si>
  <si>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</si>
  <si>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</si>
  <si>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</si>
  <si>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</si>
  <si>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</si>
  <si>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</si>
  <si>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</si>
  <si>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</si>
  <si>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</si>
  <si>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</si>
  <si>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</si>
  <si>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</si>
  <si>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</si>
  <si>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</si>
  <si>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</si>
  <si>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</si>
  <si>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</si>
  <si>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</si>
  <si>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</si>
  <si>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</si>
  <si>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</si>
  <si>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</si>
  <si>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</si>
  <si>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</si>
  <si>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</si>
  <si>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</si>
  <si>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</si>
  <si>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</si>
  <si>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</si>
  <si>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</si>
  <si>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</si>
  <si>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</si>
  <si>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</si>
  <si>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</si>
  <si>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</si>
  <si>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</si>
  <si>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</si>
  <si>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</si>
  <si>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</si>
  <si>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</si>
  <si>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</si>
  <si>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</si>
  <si>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</si>
  <si>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</si>
  <si>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</si>
  <si>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</si>
  <si>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</si>
  <si>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</si>
  <si>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</si>
  <si>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</si>
  <si>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</si>
  <si>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</si>
  <si>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</si>
  <si>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</si>
  <si>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</si>
  <si>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</si>
  <si>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</si>
  <si>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</si>
  <si>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</si>
  <si>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</si>
  <si>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</si>
  <si>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</si>
  <si>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</si>
  <si>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</si>
  <si>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</si>
  <si>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</si>
  <si>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</si>
  <si>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</si>
  <si>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</si>
  <si>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</si>
  <si>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</si>
  <si>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</si>
  <si>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</si>
  <si>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</si>
  <si>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</si>
  <si>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</si>
  <si>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</si>
  <si>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</si>
  <si>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</si>
  <si>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</si>
  <si>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</si>
  <si>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</si>
  <si>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</si>
  <si>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</si>
  <si>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</si>
  <si>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</si>
  <si>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</si>
  <si>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</si>
  <si>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</si>
  <si>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</si>
  <si>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</si>
  <si>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</si>
  <si>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</si>
  <si>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</si>
  <si>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</si>
  <si>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</si>
  <si>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</si>
  <si>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</si>
  <si>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</si>
  <si>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</si>
  <si>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</si>
  <si>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</si>
  <si>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</si>
  <si>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</si>
  <si>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</si>
  <si>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</si>
  <si>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</si>
  <si>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</si>
  <si>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</si>
  <si>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</si>
  <si>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</si>
  <si>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</si>
  <si>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</si>
  <si>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</si>
  <si>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</si>
  <si>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</si>
  <si>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</si>
  <si>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</si>
  <si>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</si>
  <si>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</si>
  <si>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</si>
  <si>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</si>
  <si>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</si>
  <si>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</si>
  <si>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</si>
  <si>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</si>
  <si>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</si>
  <si>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</si>
  <si>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</si>
  <si>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</si>
  <si>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</si>
  <si>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</si>
  <si>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</si>
  <si>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</si>
  <si>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</si>
  <si>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</si>
  <si>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</si>
  <si>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</si>
  <si>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</si>
  <si>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</si>
  <si>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</si>
  <si>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</si>
  <si>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</si>
  <si>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</si>
  <si>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</si>
  <si>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</si>
  <si>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</si>
  <si>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</si>
  <si>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</si>
  <si>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</si>
  <si>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</si>
  <si>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</si>
  <si>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</si>
  <si>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</si>
  <si>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</si>
  <si>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</si>
  <si>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</si>
  <si>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</si>
  <si>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</si>
  <si>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</si>
  <si>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</si>
  <si>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</si>
  <si>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</si>
  <si>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</si>
  <si>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</si>
  <si>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</si>
  <si>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</si>
  <si>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</si>
  <si>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</si>
  <si>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</si>
  <si>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</si>
  <si>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</si>
  <si>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</si>
  <si>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</si>
  <si>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</si>
  <si>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</si>
  <si>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</si>
  <si>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</si>
  <si>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</si>
  <si>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</si>
  <si>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</si>
  <si>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</si>
  <si>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</si>
  <si>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</si>
  <si>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</si>
  <si>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</si>
  <si>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</si>
  <si>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</si>
  <si>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</si>
  <si>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</si>
  <si>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</si>
  <si>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</si>
  <si>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</si>
  <si>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</si>
  <si>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</si>
  <si>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</si>
  <si>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</si>
  <si>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</si>
  <si>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</si>
  <si>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</si>
  <si>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</si>
  <si>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</si>
  <si>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</si>
  <si>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</si>
  <si>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</si>
  <si>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</si>
  <si>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</si>
  <si>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</si>
  <si>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</si>
  <si>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</si>
  <si>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</si>
  <si>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</si>
  <si>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</si>
  <si>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</si>
  <si>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</si>
  <si>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</si>
  <si>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</si>
  <si>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</si>
  <si>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</si>
  <si>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</si>
  <si>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</si>
  <si>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</si>
  <si>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</si>
  <si>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</si>
  <si>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</si>
  <si>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</si>
  <si>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</si>
  <si>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</si>
  <si>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</si>
  <si>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</si>
  <si>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</si>
  <si>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</si>
  <si>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</si>
  <si>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</si>
  <si>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</si>
  <si>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</si>
  <si>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</si>
  <si>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</si>
  <si>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</si>
  <si>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</si>
  <si>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</si>
  <si>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</si>
  <si>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</si>
  <si>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</si>
  <si>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</si>
  <si>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</si>
  <si>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</si>
  <si>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</si>
  <si>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</si>
  <si>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</si>
  <si>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</si>
  <si>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</si>
  <si>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</si>
  <si>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</si>
  <si>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</si>
  <si>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</si>
  <si>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</si>
  <si>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</si>
  <si>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</si>
  <si>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</si>
  <si>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</si>
  <si>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</si>
  <si>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</si>
  <si>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</si>
  <si>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</si>
  <si>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</si>
  <si>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</si>
  <si>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</si>
  <si>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</si>
  <si>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</si>
  <si>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</si>
  <si>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</si>
  <si>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</si>
  <si>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</si>
  <si>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</si>
  <si>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</si>
  <si>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</si>
  <si>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</si>
  <si>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</si>
  <si>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</si>
  <si>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</si>
  <si>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</si>
  <si>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</si>
  <si>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</si>
  <si>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</si>
  <si>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</si>
  <si>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</si>
  <si>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</si>
  <si>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</si>
  <si>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</si>
  <si>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</si>
  <si>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</si>
  <si>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</si>
  <si>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</si>
  <si>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</si>
  <si>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</si>
  <si>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</si>
  <si>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</si>
  <si>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</si>
  <si>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</si>
  <si>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</si>
  <si>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</si>
  <si>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</si>
  <si>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</si>
  <si>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</si>
  <si>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</si>
  <si>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</si>
  <si>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</si>
  <si>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</si>
  <si>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</si>
  <si>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</si>
  <si>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</si>
  <si>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</si>
  <si>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</si>
  <si>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</si>
  <si>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</si>
  <si>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</si>
  <si>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</si>
  <si>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</si>
  <si>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</si>
  <si>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</si>
  <si>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</si>
  <si>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</si>
  <si>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</si>
  <si>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</si>
  <si>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</si>
  <si>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</si>
  <si>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</si>
  <si>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</si>
  <si>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</si>
  <si>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</si>
  <si>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</si>
  <si>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</si>
  <si>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</si>
  <si>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</si>
  <si>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</si>
  <si>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</si>
  <si>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</si>
  <si>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</si>
  <si>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</si>
  <si>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</si>
  <si>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</si>
  <si>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</si>
  <si>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</si>
  <si>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</si>
  <si>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</si>
  <si>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</si>
  <si>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</si>
  <si>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</si>
  <si>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</si>
  <si>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</si>
  <si>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</si>
  <si>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</si>
  <si>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</si>
  <si>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</si>
  <si>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</si>
  <si>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</si>
  <si>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</si>
  <si>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</si>
  <si>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</si>
  <si>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</si>
  <si>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</si>
  <si>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</si>
  <si>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</si>
  <si>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</si>
  <si>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</si>
  <si>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</si>
  <si>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</si>
  <si>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</si>
  <si>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</si>
  <si>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</si>
  <si>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</si>
  <si>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</si>
  <si>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</si>
  <si>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</si>
  <si>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</si>
  <si>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</si>
  <si>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</si>
  <si>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</si>
  <si>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</si>
  <si>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</si>
  <si>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</si>
  <si>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</si>
  <si>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</si>
  <si>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</si>
  <si>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</si>
  <si>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</si>
  <si>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</si>
  <si>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</si>
  <si>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</si>
  <si>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</si>
  <si>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</si>
  <si>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</si>
  <si>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</si>
  <si>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</si>
  <si>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</si>
  <si>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</si>
  <si>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</si>
  <si>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</si>
  <si>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</si>
  <si>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</si>
  <si>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</si>
  <si>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</si>
  <si>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</si>
  <si>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</si>
  <si>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</si>
  <si>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</si>
  <si>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</si>
  <si>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</si>
  <si>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</si>
  <si>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</si>
  <si>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</si>
  <si>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</si>
  <si>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</si>
  <si>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</si>
  <si>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</si>
  <si>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</si>
  <si>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</si>
  <si>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</si>
  <si>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</si>
  <si>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</si>
  <si>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</si>
  <si>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</si>
  <si>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</si>
  <si>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</si>
  <si>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</si>
  <si>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</si>
  <si>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</si>
  <si>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</si>
  <si>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</si>
  <si>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</si>
  <si>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</si>
  <si>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</si>
  <si>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</si>
  <si>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</si>
  <si>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</si>
  <si>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</si>
  <si>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</si>
  <si>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</si>
  <si>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</si>
  <si>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</si>
  <si>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</si>
  <si>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</si>
  <si>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</si>
  <si>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</si>
  <si>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</si>
  <si>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</si>
  <si>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</si>
  <si>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</si>
  <si>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</si>
  <si>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</si>
  <si>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</si>
  <si>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</si>
  <si>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</si>
  <si>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</si>
  <si>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</si>
  <si>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</si>
  <si>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</si>
  <si>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</si>
  <si>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</si>
  <si>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</si>
  <si>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</si>
  <si>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</si>
  <si>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</si>
  <si>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</si>
  <si>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</si>
  <si>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</si>
  <si>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</si>
  <si>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</si>
  <si>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</si>
  <si>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</si>
  <si>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</si>
  <si>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</si>
  <si>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</si>
  <si>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</si>
  <si>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</si>
  <si>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</si>
  <si>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</si>
  <si>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</si>
  <si>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</si>
  <si>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</si>
  <si>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</si>
  <si>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</si>
  <si>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</si>
  <si>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</si>
  <si>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</si>
  <si>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</si>
  <si>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</si>
  <si>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</si>
  <si>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</si>
  <si>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</si>
  <si>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</si>
  <si>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</si>
  <si>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</si>
  <si>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</si>
  <si>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</si>
  <si>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</si>
  <si>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</si>
  <si>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</si>
  <si>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</si>
  <si>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</si>
  <si>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</si>
  <si>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</si>
  <si>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</si>
  <si>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</si>
  <si>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</si>
  <si>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</si>
  <si>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</si>
  <si>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</si>
  <si>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</si>
  <si>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</si>
  <si>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</si>
  <si>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</si>
  <si>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</si>
  <si>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</si>
  <si>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</si>
  <si>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</si>
  <si>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</si>
  <si>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</si>
  <si>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</si>
  <si>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</si>
  <si>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</si>
  <si>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</si>
  <si>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</si>
  <si>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</si>
  <si>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</si>
  <si>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</si>
  <si>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</si>
  <si>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</si>
  <si>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</si>
  <si>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</si>
  <si>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</si>
  <si>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</si>
  <si>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</si>
  <si>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</si>
  <si>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</si>
  <si>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</si>
  <si>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</si>
  <si>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</si>
  <si>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</si>
  <si>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</si>
  <si>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</si>
  <si>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</si>
  <si>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</si>
  <si>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</si>
  <si>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</si>
  <si>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</si>
  <si>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</si>
  <si>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</si>
  <si>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</si>
  <si>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</si>
  <si>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</si>
  <si>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</si>
  <si>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</si>
  <si>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</si>
  <si>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</si>
  <si>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</si>
  <si>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</si>
  <si>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</si>
  <si>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</si>
  <si>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</si>
  <si>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</si>
  <si>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</si>
  <si>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</si>
  <si>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</si>
  <si>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</si>
  <si>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</si>
  <si>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</si>
  <si>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</si>
  <si>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</si>
  <si>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</si>
  <si>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</si>
  <si>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</si>
  <si>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</si>
  <si>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</si>
  <si>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</si>
  <si>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</si>
  <si>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</si>
  <si>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</si>
  <si>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</si>
  <si>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</si>
  <si>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</si>
  <si>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</si>
  <si>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</si>
  <si>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</si>
  <si>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</si>
  <si>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</si>
  <si>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</si>
  <si>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</si>
  <si>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</si>
  <si>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</si>
  <si>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</si>
  <si>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</si>
  <si>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</si>
  <si>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</si>
  <si>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</si>
  <si>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</si>
  <si>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</si>
  <si>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</si>
  <si>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</si>
  <si>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</si>
  <si>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</si>
  <si>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</si>
  <si>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</si>
  <si>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</si>
  <si>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</si>
  <si>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</si>
  <si>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</si>
  <si>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</si>
  <si>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</si>
  <si>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</si>
  <si>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</si>
  <si>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</si>
  <si>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</si>
  <si>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</si>
  <si>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</si>
  <si>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</si>
  <si>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</si>
  <si>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</si>
  <si>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</si>
  <si>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</si>
  <si>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</si>
  <si>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</si>
  <si>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</si>
  <si>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</si>
  <si>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</si>
  <si>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</si>
  <si>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</si>
  <si>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</si>
  <si>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</si>
  <si>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</si>
  <si>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</si>
  <si>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</si>
  <si>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</si>
  <si>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</si>
  <si>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</si>
  <si>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</si>
  <si>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</si>
  <si>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</si>
  <si>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</si>
  <si>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</si>
  <si>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</si>
  <si>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</si>
  <si>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</si>
  <si>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</si>
  <si>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</si>
  <si>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</si>
  <si>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</si>
  <si>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</si>
  <si>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</si>
  <si>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</si>
  <si>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</si>
  <si>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</si>
  <si>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</si>
  <si>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</si>
  <si>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</si>
  <si>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</si>
  <si>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</si>
  <si>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</si>
  <si>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</si>
  <si>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</si>
  <si>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</si>
  <si>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</si>
  <si>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</si>
  <si>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</si>
  <si>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</si>
  <si>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</si>
  <si>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</si>
  <si>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</si>
  <si>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</si>
  <si>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</si>
  <si>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</si>
  <si>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</si>
  <si>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</si>
  <si>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</si>
  <si>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</si>
  <si>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</si>
  <si>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</si>
  <si>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</si>
  <si>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</si>
  <si>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</si>
  <si>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</si>
  <si>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</si>
  <si>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</si>
  <si>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</si>
  <si>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</si>
  <si>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</si>
  <si>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</si>
  <si>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</si>
  <si>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</si>
  <si>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</si>
  <si>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</si>
  <si>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</si>
  <si>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</si>
  <si>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</si>
  <si>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</si>
  <si>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</si>
  <si>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</si>
  <si>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</si>
  <si>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</si>
  <si>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</si>
  <si>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</si>
  <si>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</si>
  <si>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</si>
  <si>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</si>
  <si>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</si>
  <si>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</si>
  <si>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</si>
  <si>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</si>
  <si>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</si>
  <si>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</si>
  <si>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</si>
  <si>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</si>
  <si>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</si>
  <si>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</si>
  <si>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</si>
  <si>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</si>
  <si>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</si>
  <si>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</si>
  <si>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</si>
  <si>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</si>
  <si>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</si>
  <si>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</si>
  <si>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</si>
  <si>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</si>
  <si>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</si>
  <si>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</si>
  <si>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</si>
  <si>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</si>
  <si>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</si>
  <si>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</si>
  <si>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</si>
  <si>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</si>
  <si>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</si>
  <si>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</si>
  <si>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</si>
  <si>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</si>
  <si>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</si>
  <si>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</si>
  <si>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</si>
  <si>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</si>
  <si>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</si>
  <si>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</si>
  <si>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</si>
  <si>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</si>
  <si>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</si>
  <si>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</si>
  <si>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</si>
  <si>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</si>
  <si>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</si>
  <si>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</si>
  <si>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</si>
  <si>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</si>
  <si>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</si>
  <si>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</si>
  <si>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</si>
  <si>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</si>
  <si>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</si>
  <si>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</si>
  <si>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</si>
  <si>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</si>
  <si>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</si>
  <si>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</si>
  <si>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</si>
  <si>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</si>
  <si>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</si>
  <si>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</si>
  <si>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</si>
  <si>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</si>
  <si>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</si>
  <si>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</si>
  <si>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</si>
  <si>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</si>
  <si>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</si>
  <si>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</si>
  <si>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</si>
  <si>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</si>
  <si>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</si>
  <si>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</si>
  <si>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</si>
  <si>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</si>
  <si>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</si>
  <si>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</si>
  <si>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</si>
  <si>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</si>
  <si>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</si>
  <si>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</si>
  <si>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</si>
  <si>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</si>
  <si>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</si>
  <si>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</si>
  <si>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</si>
  <si>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</si>
  <si>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</si>
  <si>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</si>
  <si>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</si>
  <si>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</si>
  <si>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</si>
  <si>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</si>
  <si>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</si>
  <si>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</si>
  <si>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</si>
  <si>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</si>
  <si>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</si>
  <si>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</si>
  <si>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</si>
  <si>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</si>
  <si>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</si>
  <si>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</si>
  <si>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</si>
  <si>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</si>
  <si>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</si>
  <si>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</si>
  <si>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</si>
  <si>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</si>
  <si>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</si>
  <si>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</si>
  <si>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</si>
  <si>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</si>
  <si>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</si>
  <si>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</si>
  <si>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</si>
  <si>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</si>
  <si>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</si>
  <si>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</si>
  <si>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</si>
  <si>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</si>
  <si>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</si>
  <si>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</si>
  <si>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</si>
  <si>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</si>
  <si>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</si>
  <si>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</si>
  <si>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</si>
  <si>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</si>
  <si>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</si>
  <si>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</si>
  <si>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</si>
  <si>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</si>
  <si>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</si>
  <si>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</si>
  <si>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</si>
  <si>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</si>
  <si>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</si>
  <si>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</si>
  <si>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</si>
  <si>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</si>
  <si>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</si>
  <si>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</si>
  <si>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</si>
  <si>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</si>
  <si>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</si>
  <si>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</si>
  <si>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</si>
  <si>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</si>
  <si>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</si>
  <si>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</si>
  <si>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</si>
  <si>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</si>
  <si>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</si>
  <si>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</si>
  <si>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</si>
  <si>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</si>
  <si>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</si>
  <si>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</si>
  <si>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</si>
  <si>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</si>
  <si>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</si>
  <si>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</si>
  <si>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</si>
  <si>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</si>
  <si>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</si>
  <si>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</si>
  <si>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</si>
  <si>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</si>
  <si>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</si>
  <si>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</si>
  <si>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</si>
  <si>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</si>
  <si>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</si>
  <si>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</si>
  <si>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</si>
  <si>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</si>
  <si>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</si>
  <si>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</si>
  <si>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</si>
  <si>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</si>
  <si>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</si>
  <si>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</si>
  <si>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</si>
  <si>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</si>
  <si>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</si>
  <si>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</si>
  <si>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</si>
  <si>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</si>
  <si>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</si>
  <si>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</si>
  <si>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</si>
  <si>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</si>
  <si>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</si>
  <si>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</si>
  <si>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</si>
  <si>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</si>
  <si>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</si>
  <si>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</si>
  <si>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</si>
  <si>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</si>
  <si>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</si>
  <si>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</si>
  <si>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</si>
  <si>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</si>
  <si>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</si>
  <si>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</si>
  <si>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</si>
  <si>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</si>
  <si>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</si>
  <si>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</si>
  <si>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</si>
  <si>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</si>
  <si>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</si>
  <si>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</si>
  <si>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</si>
  <si>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</si>
  <si>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</si>
  <si>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</si>
  <si>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</si>
  <si>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</si>
  <si>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</si>
  <si>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</si>
  <si>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</si>
  <si>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</si>
  <si>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</si>
  <si>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</si>
  <si>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</si>
  <si>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</si>
  <si>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</si>
  <si>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</si>
  <si>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</si>
  <si>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</si>
  <si>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</si>
  <si>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</si>
  <si>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</si>
  <si>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</si>
  <si>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</si>
  <si>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</si>
  <si>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</si>
  <si>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</si>
  <si>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</si>
  <si>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</si>
  <si>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</si>
  <si>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</si>
  <si>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</si>
  <si>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</si>
  <si>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</si>
  <si>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</si>
  <si>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</si>
  <si>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</si>
  <si>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</si>
  <si>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</si>
  <si>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</si>
  <si>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</si>
  <si>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</si>
  <si>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</si>
  <si>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</si>
  <si>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</si>
  <si>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</si>
  <si>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</si>
  <si>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</si>
  <si>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</si>
  <si>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</si>
  <si>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</si>
  <si>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</si>
  <si>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</si>
  <si>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</si>
  <si>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</si>
  <si>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</si>
  <si>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</si>
  <si>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</si>
  <si>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</si>
  <si>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</si>
  <si>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</si>
  <si>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</si>
  <si>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</si>
  <si>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</si>
  <si>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</si>
  <si>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</si>
  <si>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</si>
  <si>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</si>
  <si>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</si>
  <si>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</si>
  <si>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</si>
  <si>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</si>
  <si>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</si>
  <si>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</si>
  <si>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</si>
  <si>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</si>
  <si>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</si>
  <si>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</si>
  <si>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</si>
  <si>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</si>
  <si>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</si>
  <si>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</si>
  <si>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</si>
  <si>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</si>
  <si>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</si>
  <si>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</si>
  <si>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</si>
  <si>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</si>
  <si>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</si>
  <si>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</si>
  <si>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</si>
  <si>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</si>
  <si>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</si>
  <si>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</si>
  <si>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</si>
  <si>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</si>
  <si>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</si>
  <si>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</si>
  <si>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</si>
  <si>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</si>
  <si>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</si>
  <si>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</si>
  <si>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</si>
  <si>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</si>
  <si>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</si>
  <si>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</si>
  <si>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</si>
  <si>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</si>
  <si>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</si>
  <si>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</si>
  <si>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</si>
  <si>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</si>
  <si>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</si>
  <si>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</si>
  <si>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</si>
  <si>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</si>
  <si>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</si>
  <si>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</si>
  <si>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</si>
  <si>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</si>
  <si>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</si>
  <si>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</si>
  <si>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</si>
  <si>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</si>
  <si>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</si>
  <si>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</si>
  <si>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</si>
  <si>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</si>
  <si>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</si>
  <si>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</si>
  <si>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</si>
  <si>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</si>
  <si>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</si>
  <si>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</si>
  <si>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</si>
  <si>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</si>
  <si>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</si>
  <si>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</si>
  <si>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</si>
  <si>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</si>
  <si>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</si>
  <si>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</si>
  <si>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</si>
  <si>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</si>
  <si>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</si>
  <si>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</si>
  <si>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</si>
  <si>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</si>
  <si>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</si>
  <si>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</si>
  <si>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</si>
  <si>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</si>
  <si>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</si>
  <si>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</si>
  <si>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</si>
  <si>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</si>
  <si>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</si>
  <si>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</si>
  <si>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</si>
  <si>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</si>
  <si>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</si>
  <si>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</si>
  <si>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</si>
  <si>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</si>
  <si>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</si>
  <si>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</si>
  <si>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</si>
  <si>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</si>
  <si>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</si>
  <si>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</si>
  <si>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</si>
  <si>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</si>
  <si>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</si>
  <si>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</si>
  <si>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</si>
  <si>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</si>
  <si>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</si>
  <si>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</si>
  <si>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</si>
  <si>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</si>
  <si>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</si>
  <si>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</si>
  <si>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</si>
  <si>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</si>
  <si>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</si>
  <si>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</si>
  <si>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</si>
  <si>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</si>
  <si>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</si>
  <si>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</si>
  <si>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</si>
  <si>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</si>
  <si>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</si>
  <si>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</si>
  <si>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</si>
  <si>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</si>
  <si>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</si>
  <si>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</si>
  <si>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</si>
  <si>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</si>
  <si>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</si>
  <si>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</si>
  <si>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</si>
  <si>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</si>
  <si>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</si>
  <si>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</si>
  <si>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</si>
  <si>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</si>
  <si>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</si>
  <si>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</si>
  <si>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</si>
  <si>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</si>
  <si>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</si>
  <si>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</si>
  <si>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</si>
  <si>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</si>
  <si>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</si>
  <si>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</si>
  <si>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</si>
  <si>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</si>
  <si>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</si>
  <si>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</si>
  <si>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</si>
  <si>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</si>
  <si>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</si>
  <si>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</si>
  <si>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</si>
  <si>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</si>
  <si>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</si>
  <si>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</si>
  <si>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</si>
  <si>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</si>
  <si>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</si>
  <si>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</si>
  <si>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</si>
  <si>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</si>
  <si>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</si>
  <si>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</si>
  <si>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</si>
  <si>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</si>
  <si>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</si>
  <si>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</si>
  <si>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</si>
  <si>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</si>
  <si>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</si>
  <si>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</si>
  <si>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</si>
  <si>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</si>
  <si>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</si>
  <si>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</si>
  <si>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</si>
  <si>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</si>
  <si>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</si>
  <si>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</si>
  <si>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</si>
  <si>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</si>
  <si>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</si>
  <si>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</si>
  <si>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</si>
  <si>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</si>
  <si>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</si>
  <si>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</si>
  <si>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</si>
  <si>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</si>
  <si>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</si>
  <si>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</si>
  <si>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</si>
  <si>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</si>
  <si>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</si>
  <si>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</si>
  <si>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</si>
  <si>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</si>
  <si>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</si>
  <si>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</si>
  <si>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</si>
  <si>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</si>
  <si>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</si>
  <si>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</si>
  <si>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</si>
  <si>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</si>
  <si>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</si>
  <si>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</si>
  <si>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</si>
  <si>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</si>
  <si>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</si>
  <si>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</si>
  <si>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</si>
  <si>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</si>
  <si>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</si>
  <si>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</si>
  <si>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</si>
  <si>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</si>
  <si>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</si>
  <si>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</si>
  <si>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</si>
  <si>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</si>
  <si>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</si>
  <si>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</si>
  <si>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</si>
  <si>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</si>
  <si>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</si>
  <si>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</si>
  <si>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</si>
  <si>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</si>
  <si>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</si>
  <si>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</si>
  <si>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</si>
  <si>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</si>
  <si>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</si>
  <si>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</si>
  <si>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</si>
  <si>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</si>
  <si>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</si>
  <si>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</si>
  <si>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</si>
  <si>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</si>
  <si>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</si>
  <si>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</si>
  <si>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</si>
  <si>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</si>
  <si>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</si>
  <si>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</si>
  <si>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</si>
  <si>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</si>
  <si>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</si>
  <si>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</si>
  <si>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</si>
  <si>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</si>
  <si>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</si>
  <si>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</si>
  <si>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</si>
  <si>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</si>
  <si>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</si>
  <si>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</si>
  <si>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</si>
  <si>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</si>
  <si>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</si>
  <si>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</si>
  <si>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</si>
  <si>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</si>
  <si>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</si>
  <si>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</si>
  <si>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</si>
  <si>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</si>
  <si>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</si>
  <si>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</si>
  <si>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</si>
  <si>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</si>
  <si>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</si>
  <si>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</si>
  <si>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</si>
  <si>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</si>
  <si>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</si>
  <si>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</si>
  <si>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</si>
  <si>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</si>
  <si>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</si>
  <si>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</si>
  <si>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</si>
  <si>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</si>
  <si>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</si>
  <si>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</si>
  <si>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</si>
  <si>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</si>
  <si>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</si>
  <si>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</si>
  <si>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</si>
  <si>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</si>
  <si>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</si>
  <si>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</si>
  <si>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</si>
  <si>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</si>
  <si>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</si>
  <si>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</si>
  <si>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</si>
  <si>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</si>
  <si>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</si>
  <si>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</si>
  <si>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</si>
  <si>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</si>
  <si>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</si>
  <si>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</si>
  <si>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</si>
  <si>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</si>
  <si>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</si>
  <si>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</si>
  <si>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</si>
  <si>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</si>
  <si>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</si>
  <si>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</si>
  <si>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</si>
  <si>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</si>
  <si>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</si>
  <si>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</si>
  <si>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</si>
  <si>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</si>
  <si>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</si>
  <si>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</si>
  <si>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</si>
  <si>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</si>
  <si>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</si>
  <si>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</si>
  <si>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</si>
  <si>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</si>
  <si>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</si>
  <si>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</si>
  <si>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</si>
  <si>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</si>
  <si>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</si>
  <si>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</si>
  <si>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</si>
  <si>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</si>
  <si>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</si>
  <si>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</si>
  <si>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</si>
  <si>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</si>
  <si>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</si>
  <si>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</si>
  <si>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</si>
  <si>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</si>
  <si>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</si>
  <si>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</si>
  <si>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</si>
  <si>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</si>
  <si>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</si>
  <si>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</si>
  <si>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</si>
  <si>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</si>
  <si>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</si>
  <si>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</si>
  <si>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</si>
  <si>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</si>
  <si>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</si>
  <si>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</si>
  <si>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</si>
  <si>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</si>
  <si>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</si>
  <si>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</si>
  <si>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</si>
  <si>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</si>
  <si>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</si>
  <si>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</si>
  <si>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</si>
  <si>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</si>
  <si>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</si>
  <si>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</si>
  <si>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</si>
  <si>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</si>
  <si>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</si>
  <si>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</si>
  <si>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</si>
  <si>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</si>
  <si>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</si>
  <si>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</si>
  <si>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</si>
  <si>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</si>
  <si>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</si>
  <si>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</si>
  <si>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</si>
  <si>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</si>
  <si>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</si>
  <si>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</si>
  <si>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</si>
  <si>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</si>
  <si>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</si>
  <si>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</si>
  <si>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</si>
  <si>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</si>
  <si>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</si>
  <si>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</si>
  <si>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</si>
  <si>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</si>
  <si>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</si>
  <si>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</si>
  <si>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</si>
  <si>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</si>
  <si>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</si>
  <si>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</si>
  <si>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</si>
  <si>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</si>
  <si>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</si>
  <si>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</si>
  <si>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</si>
  <si>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</si>
  <si>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</si>
  <si>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</si>
  <si>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</si>
  <si>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</si>
  <si>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</si>
  <si>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</si>
  <si>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</si>
  <si>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</si>
  <si>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</si>
  <si>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</si>
  <si>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</si>
  <si>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</si>
  <si>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</si>
  <si>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</si>
  <si>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</si>
  <si>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</si>
  <si>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</si>
  <si>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</si>
  <si>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</si>
  <si>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</si>
  <si>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</si>
  <si>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</si>
  <si>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</si>
  <si>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</si>
  <si>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</si>
  <si>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</si>
  <si>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</si>
  <si>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</si>
  <si>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</si>
  <si>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</si>
  <si>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</si>
  <si>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</si>
  <si>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</si>
  <si>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</si>
  <si>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</si>
  <si>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</si>
  <si>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</si>
  <si>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</si>
  <si>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</si>
  <si>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</si>
  <si>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</si>
  <si>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</si>
  <si>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</si>
  <si>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</si>
  <si>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</si>
  <si>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</si>
  <si>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</si>
  <si>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</si>
  <si>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</si>
  <si>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</si>
  <si>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</si>
  <si>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</si>
  <si>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</si>
  <si>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</si>
  <si>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</si>
  <si>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</si>
  <si>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</si>
  <si>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</si>
  <si>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</si>
  <si>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</si>
  <si>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</si>
  <si>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</si>
  <si>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</si>
  <si>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</si>
  <si>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</si>
  <si>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</si>
  <si>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</si>
  <si>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</si>
  <si>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</si>
  <si>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</si>
  <si>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</si>
  <si>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</si>
  <si>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</si>
  <si>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</si>
  <si>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</si>
  <si>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</si>
  <si>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</si>
  <si>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</si>
  <si>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</si>
  <si>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</si>
  <si>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</si>
  <si>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</si>
  <si>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</si>
  <si>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</si>
  <si>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</si>
  <si>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</si>
  <si>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</si>
  <si>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</si>
  <si>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</si>
  <si>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</si>
  <si>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</si>
  <si>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</si>
  <si>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</si>
  <si>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</si>
  <si>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</si>
  <si>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</si>
  <si>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</si>
  <si>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</si>
  <si>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</si>
  <si>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</si>
  <si>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</si>
  <si>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</si>
  <si>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</si>
  <si>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</si>
  <si>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</si>
  <si>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</si>
  <si>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</si>
  <si>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</si>
  <si>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</si>
  <si>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</si>
  <si>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</si>
  <si>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</si>
  <si>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</si>
  <si>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</si>
  <si>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</si>
  <si>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</si>
  <si>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</si>
  <si>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</si>
  <si>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</si>
  <si>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</si>
  <si>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</si>
  <si>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</si>
  <si>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</si>
  <si>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</si>
  <si>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</si>
  <si>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</si>
  <si>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</si>
  <si>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</si>
  <si>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</si>
  <si>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</si>
  <si>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</si>
  <si>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</si>
  <si>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</si>
  <si>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</si>
  <si>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</si>
  <si>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</si>
  <si>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</si>
  <si>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</si>
  <si>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</si>
  <si>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</si>
  <si>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</si>
  <si>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</si>
  <si>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</si>
  <si>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</si>
  <si>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</si>
  <si>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</si>
  <si>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</si>
  <si>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</si>
  <si>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</si>
  <si>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</si>
  <si>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</si>
  <si>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</si>
  <si>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</si>
  <si>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</si>
  <si>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</si>
  <si>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</si>
  <si>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</si>
  <si>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</si>
  <si>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</si>
  <si>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</si>
  <si>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</si>
  <si>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</si>
  <si>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</si>
  <si>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</si>
  <si>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</si>
  <si>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</si>
  <si>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</si>
  <si>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</si>
  <si>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</si>
  <si>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</si>
  <si>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</si>
  <si>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</si>
  <si>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</si>
  <si>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</si>
  <si>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</si>
  <si>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</si>
  <si>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</si>
  <si>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</si>
  <si>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</si>
  <si>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</si>
  <si>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</si>
  <si>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</si>
  <si>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</si>
  <si>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</si>
  <si>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</si>
  <si>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</si>
  <si>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</si>
  <si>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</si>
  <si>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</si>
  <si>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</si>
  <si>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</si>
  <si>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</si>
  <si>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</si>
  <si>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</si>
  <si>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</si>
  <si>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</si>
  <si>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</si>
  <si>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</si>
  <si>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</si>
  <si>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</si>
  <si>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</si>
  <si>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</si>
  <si>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</si>
  <si>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</si>
  <si>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</si>
  <si>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</si>
  <si>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</si>
  <si>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</si>
  <si>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</si>
  <si>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</si>
  <si>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</si>
  <si>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</si>
  <si>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</si>
  <si>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</si>
  <si>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</si>
  <si>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</si>
  <si>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</si>
  <si>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</si>
  <si>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</si>
  <si>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</si>
  <si>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</si>
  <si>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</si>
  <si>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</si>
  <si>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</si>
  <si>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</si>
  <si>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</si>
  <si>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</si>
  <si>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</si>
  <si>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</si>
  <si>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</si>
  <si>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</si>
  <si>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</si>
  <si>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</si>
  <si>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</si>
  <si>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</si>
  <si>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</si>
  <si>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</si>
  <si>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</si>
  <si>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</si>
  <si>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</si>
  <si>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</si>
  <si>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</si>
  <si>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</si>
  <si>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</si>
  <si>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</si>
  <si>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</si>
  <si>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</si>
  <si>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</si>
  <si>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</si>
  <si>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</si>
  <si>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</si>
  <si>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</si>
  <si>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</si>
  <si>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</si>
  <si>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</si>
  <si>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</si>
  <si>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</si>
  <si>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</si>
  <si>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</si>
  <si>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</si>
  <si>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</si>
  <si>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</si>
  <si>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</si>
  <si>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</si>
  <si>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</si>
  <si>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</si>
  <si>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</si>
  <si>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</si>
  <si>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</si>
  <si>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</si>
  <si>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</si>
  <si>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</si>
  <si>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</si>
  <si>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</si>
  <si>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</si>
  <si>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</si>
  <si>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</si>
  <si>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</si>
  <si>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</si>
  <si>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</si>
  <si>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</si>
  <si>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</si>
  <si>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</si>
  <si>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</si>
  <si>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</si>
  <si>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</si>
  <si>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</si>
  <si>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</si>
  <si>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</si>
  <si>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</si>
  <si>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</si>
  <si>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</si>
  <si>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</si>
  <si>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</si>
  <si>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</si>
  <si>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</si>
  <si>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</si>
  <si>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</si>
  <si>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</si>
  <si>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</si>
  <si>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</si>
  <si>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</si>
  <si>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</si>
  <si>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</si>
  <si>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</si>
  <si>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</si>
  <si>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</si>
  <si>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</si>
  <si>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</si>
  <si>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</si>
  <si>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</si>
  <si>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</si>
  <si>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</si>
  <si>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</si>
  <si>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</si>
  <si>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</si>
  <si>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</si>
  <si>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</si>
  <si>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</si>
  <si>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</si>
  <si>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</si>
  <si>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</si>
  <si>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</si>
  <si>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</si>
  <si>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</si>
  <si>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</si>
  <si>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</si>
  <si>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</si>
  <si>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</si>
  <si>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</si>
  <si>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</si>
  <si>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</si>
  <si>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</si>
  <si>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</si>
  <si>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</si>
  <si>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</si>
  <si>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</si>
  <si>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</si>
  <si>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</si>
  <si>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</si>
  <si>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</si>
  <si>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</si>
  <si>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</si>
  <si>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</si>
  <si>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</si>
  <si>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</si>
  <si>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</si>
  <si>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</si>
  <si>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</si>
  <si>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</si>
  <si>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</si>
  <si>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</si>
  <si>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</si>
  <si>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</si>
  <si>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</si>
  <si>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</si>
  <si>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</si>
  <si>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</si>
  <si>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</si>
  <si>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</si>
  <si>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</si>
  <si>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</si>
  <si>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</si>
  <si>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</si>
  <si>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</si>
  <si>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</si>
  <si>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</si>
  <si>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</si>
  <si>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</si>
  <si>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</si>
  <si>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</si>
  <si>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</si>
  <si>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</si>
  <si>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</si>
  <si>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</si>
  <si>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</si>
  <si>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</si>
  <si>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</si>
  <si>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</si>
  <si>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</si>
  <si>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</si>
  <si>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</si>
  <si>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</si>
  <si>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</si>
  <si>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</si>
  <si>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</si>
  <si>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</si>
  <si>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</si>
  <si>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</si>
  <si>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</si>
  <si>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</si>
  <si>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</si>
  <si>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</si>
  <si>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</si>
  <si>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</si>
  <si>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</si>
  <si>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</si>
  <si>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</si>
  <si>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</si>
  <si>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</si>
  <si>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</si>
  <si>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</si>
  <si>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</si>
  <si>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</si>
  <si>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</si>
  <si>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</si>
  <si>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</si>
  <si>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</si>
  <si>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</si>
  <si>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</si>
  <si>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</si>
  <si>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</si>
  <si>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</si>
  <si>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</si>
  <si>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</si>
  <si>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</si>
  <si>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</si>
  <si>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</si>
  <si>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</si>
  <si>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</si>
  <si>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</si>
  <si>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</si>
  <si>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</si>
  <si>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</si>
  <si>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</si>
  <si>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</si>
  <si>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</si>
  <si>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</si>
  <si>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</si>
  <si>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</si>
  <si>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</si>
  <si>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</si>
  <si>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</si>
  <si>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</si>
  <si>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</si>
  <si>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</si>
  <si>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</si>
  <si>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</si>
  <si>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</si>
  <si>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</si>
  <si>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</si>
  <si>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</si>
  <si>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</si>
  <si>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</si>
  <si>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</si>
  <si>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</si>
  <si>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</si>
  <si>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</si>
  <si>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</si>
  <si>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</si>
  <si>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</si>
  <si>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</si>
  <si>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</si>
  <si>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</si>
  <si>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</si>
  <si>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</si>
  <si>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</si>
  <si>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</si>
  <si>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</si>
  <si>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</si>
  <si>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</si>
  <si>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</si>
  <si>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</si>
  <si>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</si>
  <si>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</si>
  <si>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</si>
  <si>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</si>
  <si>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</si>
  <si>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</si>
  <si>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</si>
  <si>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</si>
  <si>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</si>
  <si>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</si>
  <si>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</si>
  <si>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</si>
  <si>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</si>
  <si>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</si>
  <si>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</si>
  <si>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</si>
  <si>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</si>
  <si>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</si>
  <si>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</si>
  <si>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</si>
  <si>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</si>
  <si>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</si>
  <si>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</si>
  <si>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</si>
  <si>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</si>
  <si>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</si>
  <si>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</si>
  <si>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</si>
  <si>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</si>
  <si>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</si>
  <si>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</si>
  <si>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</si>
  <si>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</si>
  <si>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</si>
  <si>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</si>
  <si>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</si>
  <si>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</si>
  <si>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</si>
  <si>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</si>
  <si>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</si>
  <si>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</si>
  <si>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</si>
  <si>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</si>
  <si>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</si>
  <si>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</si>
  <si>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</si>
  <si>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</si>
  <si>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</si>
  <si>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</si>
  <si>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</si>
  <si>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</si>
  <si>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</si>
  <si>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</si>
  <si>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</si>
  <si>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</si>
  <si>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</si>
  <si>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</si>
  <si>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</si>
  <si>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</si>
  <si>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</si>
  <si>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</si>
  <si>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</si>
  <si>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</si>
  <si>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</si>
  <si>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</si>
  <si>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</si>
  <si>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</si>
  <si>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</si>
  <si>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</si>
  <si>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</si>
  <si>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</si>
  <si>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</si>
  <si>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</si>
  <si>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</si>
  <si>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</si>
  <si>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</si>
  <si>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</si>
  <si>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</si>
  <si>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</si>
  <si>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</si>
  <si>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</si>
  <si>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</si>
  <si>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</si>
  <si>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</si>
  <si>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</si>
  <si>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</si>
  <si>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</si>
  <si>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</si>
  <si>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</si>
  <si>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</si>
  <si>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</si>
  <si>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</si>
  <si>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</si>
  <si>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</si>
  <si>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</si>
  <si>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</si>
  <si>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</si>
  <si>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</si>
  <si>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</si>
  <si>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</si>
  <si>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</si>
  <si>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</si>
  <si>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</si>
  <si>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</si>
  <si>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</si>
  <si>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</si>
  <si>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</si>
  <si>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</si>
  <si>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</si>
  <si>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</si>
  <si>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</si>
  <si>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</si>
  <si>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</si>
  <si>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</si>
  <si>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</si>
  <si>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</si>
  <si>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</si>
  <si>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</si>
  <si>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</si>
  <si>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</si>
  <si>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</si>
  <si>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</si>
  <si>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</si>
  <si>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</si>
  <si>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</si>
  <si>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</si>
  <si>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</si>
  <si>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</si>
  <si>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</si>
  <si>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</si>
  <si>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</si>
  <si>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</si>
  <si>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</si>
  <si>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</si>
  <si>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</si>
  <si>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</si>
  <si>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</si>
  <si>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</si>
  <si>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</si>
  <si>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</si>
  <si>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</si>
  <si>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</si>
  <si>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</si>
  <si>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</si>
  <si>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</si>
  <si>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</si>
  <si>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</si>
  <si>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</si>
  <si>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</si>
  <si>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</si>
  <si>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</si>
  <si>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</si>
  <si>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</si>
  <si>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</si>
  <si>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</si>
  <si>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</si>
  <si>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</si>
  <si>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</si>
  <si>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</si>
  <si>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</si>
  <si>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</si>
  <si>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</si>
  <si>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</si>
  <si>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</si>
  <si>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</si>
  <si>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</si>
  <si>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</si>
  <si>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</si>
  <si>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</si>
  <si>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</si>
  <si>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</si>
  <si>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</si>
  <si>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</si>
  <si>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</si>
  <si>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</si>
  <si>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</si>
  <si>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</si>
  <si>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</si>
  <si>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</si>
  <si>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</si>
  <si>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</si>
  <si>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</si>
  <si>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</si>
  <si>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</si>
  <si>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</si>
  <si>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</si>
  <si>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</si>
  <si>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</si>
  <si>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</si>
  <si>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</si>
  <si>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</si>
  <si>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</si>
  <si>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</si>
  <si>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</si>
  <si>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</si>
  <si>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</si>
  <si>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</si>
  <si>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</si>
  <si>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</si>
  <si>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</si>
  <si>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</si>
  <si>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</si>
  <si>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</si>
  <si>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</si>
  <si>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</si>
  <si>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</si>
  <si>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</si>
  <si>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</si>
  <si>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</si>
  <si>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</si>
  <si>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</si>
  <si>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</si>
  <si>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</si>
  <si>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</si>
  <si>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</si>
  <si>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</si>
  <si>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</si>
  <si>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</si>
  <si>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</si>
  <si>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</si>
  <si>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</si>
  <si>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</si>
  <si>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</si>
  <si>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</si>
  <si>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</si>
  <si>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</si>
  <si>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</si>
  <si>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</si>
  <si>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</si>
  <si>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</si>
  <si>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</si>
  <si>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</si>
  <si>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</si>
  <si>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</si>
  <si>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</si>
  <si>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</si>
  <si>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</si>
  <si>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</si>
  <si>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</si>
  <si>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</si>
  <si>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</si>
  <si>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</si>
  <si>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</si>
  <si>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</si>
  <si>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</si>
  <si>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</si>
  <si>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</si>
  <si>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</si>
  <si>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</si>
  <si>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</si>
  <si>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</si>
  <si>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</si>
  <si>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</si>
  <si>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</si>
  <si>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</si>
  <si>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</si>
  <si>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</si>
  <si>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</si>
  <si>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</si>
  <si>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</si>
  <si>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</si>
  <si>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</si>
  <si>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</si>
  <si>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</si>
  <si>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</si>
  <si>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</si>
  <si>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</si>
  <si>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</si>
  <si>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</si>
  <si>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</si>
  <si>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</si>
  <si>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</si>
  <si>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</si>
  <si>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</si>
  <si>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</si>
  <si>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</si>
  <si>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</si>
  <si>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</si>
  <si>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</si>
  <si>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</si>
  <si>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</si>
  <si>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</si>
  <si>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</si>
  <si>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</si>
  <si>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</si>
  <si>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</si>
  <si>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</si>
  <si>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</si>
  <si>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</si>
  <si>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</si>
  <si>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</si>
  <si>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</si>
  <si>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</si>
  <si>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</si>
  <si>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</si>
  <si>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</si>
  <si>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</si>
  <si>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</si>
  <si>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</si>
  <si>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</si>
  <si>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</si>
  <si>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</si>
  <si>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</si>
  <si>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</si>
  <si>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</si>
  <si>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</si>
  <si>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</si>
  <si>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</si>
  <si>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</si>
  <si>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</si>
  <si>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</si>
  <si>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</si>
  <si>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</si>
  <si>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</si>
  <si>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</si>
  <si>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</si>
  <si>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</si>
  <si>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</si>
  <si>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</si>
  <si>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</si>
  <si>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</si>
  <si>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</si>
  <si>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</si>
  <si>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</si>
  <si>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</si>
  <si>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</si>
  <si>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</si>
  <si>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</si>
  <si>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</si>
  <si>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</si>
  <si>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</si>
  <si>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</si>
  <si>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</si>
  <si>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</si>
  <si>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</si>
  <si>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</si>
  <si>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</si>
  <si>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</si>
  <si>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</si>
  <si>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</si>
  <si>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</si>
  <si>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</si>
  <si>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</si>
  <si>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</si>
  <si>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</si>
  <si>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</si>
  <si>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</si>
  <si>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</si>
  <si>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</si>
  <si>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</si>
  <si>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</si>
  <si>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</si>
  <si>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</si>
  <si>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</si>
  <si>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</si>
  <si>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</si>
  <si>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</si>
  <si>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</si>
  <si>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</si>
  <si>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</si>
  <si>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</si>
  <si>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</si>
  <si>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</si>
  <si>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</si>
  <si>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</si>
  <si>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</si>
  <si>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</si>
  <si>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</si>
  <si>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</si>
  <si>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</si>
  <si>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</si>
  <si>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</si>
  <si>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</si>
  <si>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</si>
  <si>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</si>
  <si>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</si>
  <si>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</si>
  <si>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</si>
  <si>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</si>
  <si>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</si>
  <si>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</si>
  <si>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</si>
  <si>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</si>
  <si>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</si>
  <si>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</si>
  <si>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</si>
  <si>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</si>
  <si>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</si>
  <si>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</si>
  <si>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</si>
  <si>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</si>
  <si>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</si>
  <si>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</si>
  <si>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</si>
  <si>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</si>
  <si>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</si>
  <si>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</si>
  <si>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</si>
  <si>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</si>
  <si>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</si>
  <si>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</si>
  <si>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</si>
  <si>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</si>
  <si>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</si>
  <si>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</si>
  <si>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</si>
  <si>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</si>
  <si>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</si>
  <si>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</si>
  <si>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</si>
  <si>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</si>
  <si>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</si>
  <si>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</si>
  <si>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</si>
  <si>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</si>
  <si>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</si>
  <si>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</si>
  <si>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</si>
  <si>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</si>
  <si>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</si>
  <si>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</si>
  <si>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</si>
  <si>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</si>
  <si>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</si>
  <si>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</si>
  <si>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</si>
  <si>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</si>
  <si>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</si>
  <si>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</si>
  <si>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</si>
  <si>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</si>
  <si>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</si>
  <si>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</si>
  <si>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</si>
  <si>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</si>
  <si>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</si>
  <si>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</si>
  <si>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</si>
  <si>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</si>
  <si>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</si>
  <si>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</si>
  <si>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</si>
  <si>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</si>
  <si>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</si>
  <si>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</si>
  <si>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</si>
  <si>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</si>
  <si>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</si>
  <si>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</si>
  <si>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</si>
  <si>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</si>
  <si>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</si>
  <si>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</si>
  <si>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</si>
  <si>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</si>
  <si>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</si>
  <si>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</si>
  <si>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</si>
  <si>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</si>
  <si>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</si>
  <si>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</si>
  <si>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</si>
  <si>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</si>
  <si>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</si>
  <si>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</si>
  <si>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</si>
  <si>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</si>
  <si>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</si>
  <si>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</si>
  <si>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</si>
  <si>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</si>
  <si>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</si>
  <si>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</si>
  <si>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</si>
  <si>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</si>
  <si>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</si>
  <si>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</si>
  <si>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</si>
  <si>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</si>
  <si>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</si>
  <si>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</si>
  <si>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</si>
  <si>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</si>
  <si>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</si>
  <si>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</si>
  <si>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</si>
  <si>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</si>
  <si>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</si>
  <si>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</si>
  <si>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</si>
  <si>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</si>
  <si>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</si>
  <si>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</si>
  <si>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</si>
  <si>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</si>
  <si>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</si>
  <si>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</si>
  <si>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</si>
  <si>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</si>
  <si>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</si>
  <si>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</si>
  <si>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</si>
  <si>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</si>
  <si>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</si>
  <si>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</si>
  <si>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</si>
  <si>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</si>
  <si>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</si>
  <si>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</si>
  <si>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</si>
  <si>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</si>
  <si>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</si>
  <si>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</si>
  <si>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</si>
  <si>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</si>
  <si>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</si>
  <si>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</si>
  <si>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</si>
  <si>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</si>
  <si>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</si>
  <si>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</si>
  <si>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</si>
  <si>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</si>
  <si>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</si>
  <si>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</si>
  <si>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</si>
  <si>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</si>
  <si>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</si>
  <si>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</si>
  <si>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</si>
  <si>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</si>
  <si>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</si>
  <si>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</si>
  <si>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</si>
  <si>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</si>
  <si>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</si>
  <si>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</si>
  <si>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</si>
  <si>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</si>
  <si>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</si>
  <si>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</si>
  <si>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</si>
  <si>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</si>
  <si>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</si>
  <si>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</si>
  <si>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</si>
  <si>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</si>
  <si>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</si>
  <si>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</si>
  <si>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</si>
  <si>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</si>
  <si>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</si>
  <si>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</si>
  <si>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</si>
  <si>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</si>
  <si>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</si>
  <si>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</si>
  <si>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</si>
  <si>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</si>
  <si>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</si>
  <si>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</si>
  <si>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</si>
  <si>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</si>
  <si>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</si>
  <si>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</si>
  <si>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</si>
  <si>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</si>
  <si>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</si>
  <si>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</si>
  <si>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</si>
  <si>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</si>
  <si>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</si>
  <si>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</si>
  <si>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</si>
  <si>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</si>
  <si>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</si>
  <si>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</si>
  <si>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</si>
  <si>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</si>
  <si>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</si>
  <si>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</si>
  <si>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</si>
  <si>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</si>
  <si>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</si>
  <si>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</si>
  <si>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</si>
  <si>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</si>
  <si>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</si>
  <si>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</si>
  <si>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</si>
  <si>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</si>
  <si>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</si>
  <si>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</si>
  <si>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</si>
  <si>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</si>
  <si>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</si>
  <si>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</si>
  <si>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</si>
  <si>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</si>
  <si>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</si>
  <si>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</si>
  <si>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</si>
  <si>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</si>
  <si>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</si>
  <si>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</si>
  <si>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</si>
  <si>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</si>
  <si>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</si>
  <si>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</si>
  <si>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</si>
  <si>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</si>
  <si>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</si>
  <si>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</si>
  <si>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</si>
  <si>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</si>
  <si>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</si>
  <si>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</si>
  <si>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</si>
  <si>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</si>
  <si>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</si>
  <si>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</si>
  <si>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</si>
  <si>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</si>
  <si>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</si>
  <si>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</si>
  <si>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</si>
  <si>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</si>
  <si>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</si>
  <si>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</si>
  <si>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</si>
  <si>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</si>
  <si>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</si>
  <si>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</si>
  <si>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</si>
  <si>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</si>
  <si>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</si>
  <si>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</si>
  <si>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</si>
  <si>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</si>
  <si>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</si>
  <si>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</si>
  <si>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</si>
  <si>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</si>
  <si>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</si>
  <si>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</si>
  <si>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</si>
  <si>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</si>
  <si>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</si>
  <si>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</si>
  <si>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</si>
  <si>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</si>
  <si>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</si>
  <si>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</si>
  <si>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</si>
  <si>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</si>
  <si>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</si>
  <si>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</si>
  <si>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</si>
  <si>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</si>
  <si>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</si>
  <si>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</si>
  <si>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</si>
  <si>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</si>
  <si>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</si>
  <si>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</si>
  <si>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</si>
  <si>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</si>
  <si>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</si>
  <si>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</si>
  <si>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</si>
  <si>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</si>
  <si>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</si>
  <si>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</si>
  <si>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</si>
  <si>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</si>
  <si>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</si>
  <si>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</si>
  <si>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</si>
  <si>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</si>
  <si>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</si>
  <si>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</si>
  <si>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</si>
  <si>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</si>
  <si>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</si>
  <si>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</si>
  <si>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</si>
  <si>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</si>
  <si>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</si>
  <si>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</si>
  <si>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</si>
  <si>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</si>
  <si>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</si>
  <si>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</si>
  <si>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</si>
  <si>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</si>
  <si>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</si>
  <si>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</si>
  <si>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</si>
  <si>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</si>
  <si>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</si>
  <si>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</si>
  <si>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</si>
  <si>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</si>
  <si>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</si>
  <si>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</si>
  <si>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</si>
  <si>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</si>
  <si>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</si>
  <si>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</si>
  <si>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</si>
  <si>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</si>
  <si>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</si>
  <si>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</si>
  <si>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</si>
  <si>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</si>
  <si>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</si>
  <si>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</si>
  <si>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</si>
  <si>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</si>
  <si>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</si>
  <si>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</si>
  <si>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</si>
  <si>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</si>
  <si>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</si>
  <si>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</si>
  <si>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</si>
  <si>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</si>
  <si>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</si>
  <si>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</si>
  <si>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</si>
  <si>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</si>
  <si>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</si>
  <si>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</si>
  <si>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</si>
  <si>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</si>
  <si>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</si>
  <si>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</si>
  <si>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</si>
  <si>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</si>
  <si>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</si>
  <si>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</si>
  <si>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</si>
  <si>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</si>
  <si>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</si>
  <si>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</si>
  <si>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</si>
  <si>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</si>
  <si>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</si>
  <si>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</si>
  <si>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</si>
  <si>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</si>
  <si>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</si>
  <si>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</si>
  <si>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</si>
  <si>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</si>
  <si>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</si>
  <si>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</si>
  <si>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</si>
  <si>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</si>
  <si>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</si>
  <si>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</si>
  <si>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</si>
  <si>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</si>
  <si>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</si>
  <si>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</si>
  <si>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</si>
  <si>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</si>
  <si>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</si>
  <si>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</si>
  <si>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</si>
  <si>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</si>
  <si>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</si>
  <si>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</si>
  <si>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</si>
  <si>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</si>
  <si>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</si>
  <si>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</si>
  <si>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</si>
  <si>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</si>
  <si>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</si>
  <si>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</si>
  <si>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</si>
  <si>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</si>
  <si>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</si>
  <si>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</si>
  <si>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</si>
  <si>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</si>
  <si>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</si>
  <si>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</si>
  <si>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</si>
  <si>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</si>
  <si>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</si>
  <si>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</si>
  <si>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</si>
  <si>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</si>
  <si>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</si>
  <si>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</si>
  <si>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</si>
  <si>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</si>
  <si>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</si>
  <si>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</si>
  <si>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</si>
  <si>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</si>
  <si>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</si>
  <si>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</si>
  <si>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</si>
  <si>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</si>
  <si>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</si>
  <si>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</si>
  <si>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</si>
  <si>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</si>
  <si>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</si>
  <si>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</si>
  <si>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</si>
  <si>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</si>
  <si>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</si>
  <si>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</si>
  <si>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</si>
  <si>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</si>
  <si>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</si>
  <si>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</si>
  <si>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</si>
  <si>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</si>
  <si>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</si>
  <si>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</si>
  <si>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</si>
  <si>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</si>
  <si>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</si>
  <si>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</si>
  <si>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</si>
  <si>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</si>
  <si>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</si>
  <si>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</si>
  <si>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</si>
  <si>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</si>
  <si>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</si>
  <si>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</si>
  <si>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</si>
  <si>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</si>
  <si>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</si>
  <si>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</si>
  <si>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</si>
  <si>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</si>
  <si>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</si>
  <si>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</si>
  <si>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</si>
  <si>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</si>
  <si>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</si>
  <si>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</si>
  <si>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</si>
  <si>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</si>
  <si>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</si>
  <si>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</si>
  <si>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</si>
  <si>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</si>
  <si>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</si>
  <si>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</si>
  <si>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</si>
  <si>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</si>
  <si>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</si>
  <si>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</si>
  <si>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</si>
  <si>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</si>
  <si>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</si>
  <si>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</si>
  <si>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</si>
  <si>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</si>
  <si>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</si>
  <si>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</si>
  <si>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</si>
  <si>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</si>
  <si>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</si>
  <si>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</si>
  <si>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</si>
  <si>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</si>
  <si>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</si>
  <si>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</si>
  <si>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</si>
  <si>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</si>
  <si>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</si>
  <si>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</si>
  <si>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</si>
  <si>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</si>
  <si>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</si>
  <si>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</si>
  <si>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</si>
  <si>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</si>
  <si>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</si>
  <si>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</si>
  <si>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</si>
  <si>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</si>
  <si>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</si>
  <si>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</si>
  <si>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</si>
  <si>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</si>
  <si>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</si>
  <si>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</si>
  <si>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</si>
  <si>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</si>
  <si>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</si>
  <si>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</si>
  <si>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</si>
  <si>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</si>
  <si>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</si>
  <si>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</si>
  <si>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</si>
  <si>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</si>
  <si>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</si>
  <si>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</si>
  <si>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</si>
  <si>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</si>
  <si>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</si>
  <si>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</si>
  <si>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</si>
  <si>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</si>
  <si>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</si>
  <si>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</si>
  <si>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</si>
  <si>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</si>
  <si>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</si>
  <si>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</si>
  <si>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</si>
  <si>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</si>
  <si>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</si>
  <si>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</si>
  <si>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</si>
  <si>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</si>
  <si>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</si>
  <si>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</si>
  <si>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</si>
  <si>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</si>
  <si>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</si>
  <si>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</si>
  <si>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</si>
  <si>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</si>
  <si>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</si>
  <si>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</si>
  <si>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</si>
  <si>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</si>
  <si>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</si>
  <si>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</si>
  <si>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</si>
  <si>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</si>
  <si>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</si>
  <si>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</si>
  <si>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</si>
  <si>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</si>
  <si>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</si>
  <si>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</si>
  <si>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</si>
  <si>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</si>
  <si>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</si>
  <si>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</si>
  <si>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</si>
  <si>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</si>
  <si>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</si>
  <si>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</si>
  <si>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</si>
  <si>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</si>
  <si>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</si>
  <si>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</si>
  <si>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</si>
  <si>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</si>
  <si>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</si>
  <si>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</si>
  <si>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</si>
  <si>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</si>
  <si>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</si>
  <si>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</si>
  <si>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</si>
  <si>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</si>
  <si>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</si>
  <si>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</si>
  <si>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</si>
  <si>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</si>
  <si>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</si>
  <si>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</si>
  <si>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</si>
  <si>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</si>
  <si>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</si>
  <si>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</si>
  <si>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</si>
  <si>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</si>
  <si>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</si>
  <si>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</si>
  <si>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</si>
  <si>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</si>
  <si>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</si>
  <si>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</si>
  <si>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</si>
  <si>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</si>
  <si>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</si>
  <si>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</si>
  <si>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</si>
  <si>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</si>
  <si>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</si>
  <si>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</si>
  <si>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</si>
  <si>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</si>
  <si>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</si>
  <si>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</si>
  <si>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</si>
  <si>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</si>
  <si>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</si>
  <si>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</si>
  <si>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</si>
  <si>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</si>
  <si>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</si>
  <si>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</si>
  <si>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</si>
  <si>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</si>
  <si>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</si>
  <si>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</si>
  <si>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</si>
  <si>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</si>
  <si>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</si>
  <si>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</si>
  <si>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</si>
  <si>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</si>
  <si>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</si>
  <si>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</si>
  <si>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</si>
  <si>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</si>
  <si>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</si>
  <si>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</si>
  <si>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</si>
  <si>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</si>
  <si>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</si>
  <si>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</si>
  <si>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</si>
  <si>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</si>
  <si>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</si>
  <si>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</si>
  <si>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</si>
  <si>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</si>
  <si>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</si>
  <si>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</si>
  <si>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</si>
  <si>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</si>
  <si>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</si>
  <si>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</si>
  <si>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</si>
  <si>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</si>
  <si>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</si>
  <si>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</si>
  <si>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</si>
  <si>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</si>
  <si>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</si>
  <si>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</si>
  <si>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</si>
  <si>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</si>
  <si>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</si>
  <si>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</si>
  <si>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</si>
  <si>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</si>
  <si>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</si>
  <si>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</si>
  <si>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</si>
  <si>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</si>
  <si>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</si>
  <si>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</si>
  <si>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</si>
  <si>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</si>
  <si>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</si>
  <si>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</si>
  <si>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</si>
  <si>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</si>
  <si>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</si>
  <si>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</si>
  <si>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</si>
  <si>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</si>
  <si>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</si>
  <si>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</si>
  <si>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</si>
  <si>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</si>
  <si>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</si>
  <si>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</si>
  <si>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</si>
  <si>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</si>
  <si>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</si>
  <si>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</si>
  <si>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</si>
  <si>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</si>
  <si>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</si>
  <si>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</si>
  <si>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</si>
  <si>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</si>
  <si>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</si>
  <si>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</si>
  <si>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</si>
  <si>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</si>
  <si>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</si>
  <si>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</si>
  <si>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</si>
  <si>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</si>
  <si>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</si>
  <si>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</si>
  <si>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</si>
  <si>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</si>
  <si>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</si>
  <si>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</si>
  <si>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</si>
  <si>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</si>
  <si>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</si>
  <si>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</si>
  <si>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</si>
  <si>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</si>
  <si>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</si>
  <si>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</si>
  <si>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</si>
  <si>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</si>
  <si>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</si>
  <si>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</si>
  <si>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</si>
  <si>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</si>
  <si>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</si>
  <si>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</si>
  <si>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</si>
  <si>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</si>
  <si>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</si>
  <si>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</si>
  <si>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</si>
  <si>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</si>
  <si>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</si>
  <si>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</si>
  <si>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</si>
  <si>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</si>
  <si>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</si>
  <si>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</si>
  <si>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</si>
  <si>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</si>
  <si>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</si>
  <si>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</si>
  <si>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</si>
  <si>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</si>
  <si>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</si>
  <si>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</si>
  <si>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</si>
  <si>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</si>
  <si>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</si>
  <si>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</si>
  <si>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</si>
  <si>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</si>
  <si>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</si>
  <si>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</si>
  <si>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</si>
  <si>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</si>
  <si>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</si>
  <si>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</si>
  <si>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</si>
  <si>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</si>
  <si>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</si>
  <si>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</si>
  <si>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</si>
  <si>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</si>
  <si>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</si>
  <si>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</si>
  <si>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</si>
  <si>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</si>
  <si>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</si>
  <si>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</si>
  <si>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</si>
  <si>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</si>
  <si>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</si>
  <si>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</si>
  <si>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</si>
  <si>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</si>
  <si>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</si>
  <si>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</si>
  <si>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</si>
  <si>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</si>
  <si>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</si>
  <si>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</si>
  <si>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</si>
  <si>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</si>
  <si>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</si>
  <si>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</si>
  <si>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</si>
  <si>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</si>
  <si>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</si>
  <si>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</si>
  <si>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</si>
  <si>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</si>
  <si>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</si>
  <si>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</si>
  <si>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</si>
  <si>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</si>
  <si>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</si>
  <si>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</si>
  <si>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</si>
  <si>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</si>
  <si>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</si>
  <si>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</si>
  <si>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</si>
  <si>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</si>
  <si>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</si>
  <si>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</si>
  <si>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</si>
  <si>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</si>
  <si>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</si>
  <si>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</si>
  <si>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</si>
  <si>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</si>
  <si>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</si>
  <si>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</si>
  <si>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</si>
  <si>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</si>
  <si>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</si>
  <si>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</si>
  <si>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</si>
  <si>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</si>
  <si>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</si>
  <si>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</si>
  <si>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</si>
  <si>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</si>
  <si>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</si>
  <si>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</si>
  <si>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</si>
  <si>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</si>
  <si>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</si>
  <si>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</si>
  <si>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</si>
  <si>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</si>
  <si>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</si>
  <si>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</si>
  <si>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</si>
  <si>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</si>
  <si>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</si>
  <si>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</si>
  <si>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</si>
  <si>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</si>
  <si>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</si>
  <si>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</si>
  <si>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</si>
  <si>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</si>
  <si>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</si>
  <si>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</si>
  <si>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</si>
  <si>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</si>
  <si>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</si>
  <si>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</si>
  <si>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</si>
  <si>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</si>
  <si>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</si>
  <si>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</si>
  <si>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</si>
  <si>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</si>
  <si>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</si>
  <si>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</si>
  <si>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</si>
  <si>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</si>
  <si>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</si>
  <si>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</si>
  <si>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</si>
  <si>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</si>
  <si>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</si>
  <si>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</si>
  <si>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</si>
  <si>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</si>
  <si>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</si>
  <si>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</si>
  <si>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</si>
  <si>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</si>
  <si>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</si>
  <si>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</si>
  <si>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</si>
  <si>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</si>
  <si>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</si>
  <si>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</si>
  <si>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</si>
  <si>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</si>
  <si>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</si>
  <si>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</si>
  <si>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</si>
  <si>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</si>
  <si>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</si>
  <si>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</si>
  <si>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</si>
  <si>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</si>
  <si>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</si>
  <si>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</si>
  <si>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</si>
  <si>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</si>
  <si>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</si>
  <si>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</si>
  <si>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</si>
  <si>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</si>
  <si>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</si>
  <si>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</si>
  <si>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</si>
  <si>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</si>
  <si>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</si>
  <si>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</si>
  <si>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</si>
  <si>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</si>
  <si>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</si>
  <si>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</si>
  <si>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</si>
  <si>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</si>
  <si>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</si>
  <si>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</si>
  <si>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</si>
  <si>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</si>
  <si>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</si>
  <si>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</si>
  <si>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</si>
  <si>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</si>
  <si>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</si>
  <si>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</si>
  <si>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</si>
  <si>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</si>
  <si>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</si>
  <si>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</si>
  <si>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</si>
  <si>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</si>
  <si>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</si>
  <si>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</si>
  <si>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</si>
  <si>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</si>
  <si>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</si>
  <si>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</si>
  <si>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</si>
  <si>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</si>
  <si>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</si>
  <si>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</si>
  <si>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</si>
  <si>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</si>
  <si>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</si>
  <si>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</si>
  <si>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</si>
  <si>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</si>
  <si>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</si>
  <si>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</si>
  <si>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</si>
  <si>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</si>
  <si>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</si>
  <si>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</si>
  <si>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</si>
  <si>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</si>
  <si>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</si>
  <si>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</si>
  <si>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</si>
  <si>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</si>
  <si>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</si>
  <si>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</si>
  <si>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</si>
  <si>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</si>
  <si>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</si>
  <si>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</si>
  <si>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</si>
  <si>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</si>
  <si>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</si>
  <si>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</si>
  <si>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</si>
  <si>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</si>
  <si>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</si>
  <si>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</si>
  <si>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</si>
  <si>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</si>
  <si>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</si>
  <si>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</si>
  <si>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</si>
  <si>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</si>
  <si>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</si>
  <si>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</si>
  <si>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</si>
  <si>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</si>
  <si>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</si>
  <si>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</si>
  <si>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</si>
  <si>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</si>
  <si>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</si>
  <si>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</si>
  <si>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</si>
  <si>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</si>
  <si>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</si>
  <si>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</si>
  <si>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</si>
  <si>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</si>
  <si>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</si>
  <si>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</si>
  <si>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</si>
  <si>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</si>
  <si>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</si>
  <si>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</si>
  <si>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</si>
  <si>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</si>
  <si>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</si>
  <si>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</si>
  <si>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</si>
  <si>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</si>
  <si>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</si>
  <si>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</si>
  <si>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</si>
  <si>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</si>
  <si>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</si>
  <si>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</si>
  <si>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</si>
  <si>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</si>
  <si>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</si>
  <si>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</si>
  <si>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</si>
  <si>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</si>
  <si>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</si>
  <si>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</si>
  <si>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</si>
  <si>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</si>
  <si>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</si>
  <si>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</si>
  <si>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</si>
  <si>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</si>
  <si>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</si>
  <si>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</si>
  <si>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</si>
  <si>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</si>
  <si>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</si>
  <si>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</si>
  <si>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</si>
  <si>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</si>
  <si>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</si>
  <si>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</si>
  <si>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</si>
  <si>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</si>
  <si>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</si>
  <si>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</si>
  <si>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</si>
  <si>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</si>
  <si>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</si>
  <si>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</si>
  <si>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</si>
  <si>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</si>
  <si>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</si>
  <si>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</si>
  <si>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</si>
  <si>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</si>
  <si>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</si>
  <si>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</si>
  <si>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</si>
  <si>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</si>
  <si>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</si>
  <si>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</si>
  <si>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</si>
  <si>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</si>
  <si>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</si>
  <si>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</si>
  <si>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</si>
  <si>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</si>
  <si>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</si>
  <si>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</si>
  <si>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</si>
  <si>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</si>
  <si>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</si>
  <si>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</si>
  <si>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</si>
  <si>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</si>
  <si>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</si>
  <si>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</si>
  <si>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</si>
  <si>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</si>
  <si>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</si>
  <si>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</si>
  <si>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</si>
  <si>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</si>
  <si>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</si>
  <si>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</si>
  <si>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</si>
  <si>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</si>
  <si>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</si>
  <si>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</si>
  <si>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</si>
  <si>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</si>
  <si>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</si>
  <si>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</si>
  <si>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</si>
  <si>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</si>
  <si>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</si>
  <si>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</si>
  <si>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</si>
  <si>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</si>
  <si>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</si>
  <si>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</si>
  <si>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</si>
  <si>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</si>
  <si>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</si>
  <si>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</si>
  <si>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</si>
  <si>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</si>
  <si>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</si>
  <si>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</si>
  <si>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</si>
  <si>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</si>
  <si>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</si>
  <si>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</si>
  <si>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</si>
  <si>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</si>
  <si>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</si>
  <si>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</si>
  <si>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</si>
  <si>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</si>
  <si>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</si>
  <si>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</si>
  <si>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</si>
  <si>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</si>
  <si>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</si>
  <si>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</si>
  <si>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</si>
  <si>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</si>
  <si>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</si>
  <si>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</si>
  <si>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</si>
  <si>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</si>
  <si>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</si>
  <si>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</si>
  <si>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</si>
  <si>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</si>
  <si>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</si>
  <si>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</si>
  <si>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</si>
  <si>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</si>
  <si>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</si>
  <si>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</si>
  <si>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</si>
  <si>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</si>
  <si>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</si>
  <si>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</si>
  <si>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</si>
  <si>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</si>
  <si>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</si>
  <si>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</si>
  <si>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</si>
  <si>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</si>
  <si>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</si>
  <si>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</si>
  <si>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</si>
  <si>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</si>
  <si>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</si>
  <si>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</si>
  <si>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</si>
  <si>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</si>
  <si>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</si>
  <si>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</si>
  <si>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</si>
  <si>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</si>
  <si>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</si>
  <si>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</si>
  <si>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</si>
  <si>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</si>
  <si>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</si>
  <si>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</si>
  <si>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</si>
  <si>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</si>
  <si>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</si>
  <si>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</si>
  <si>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</si>
  <si>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</si>
  <si>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</si>
  <si>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</si>
  <si>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</si>
  <si>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</si>
  <si>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</si>
  <si>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</si>
  <si>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</si>
  <si>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</si>
  <si>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</si>
  <si>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</si>
  <si>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</si>
  <si>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</si>
  <si>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</si>
  <si>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</si>
  <si>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</si>
  <si>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</si>
  <si>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</si>
  <si>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</si>
  <si>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</si>
  <si>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</si>
  <si>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</si>
  <si>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</si>
  <si>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</si>
  <si>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</si>
  <si>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</si>
  <si>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</si>
  <si>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</si>
  <si>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</si>
  <si>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</si>
  <si>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</si>
  <si>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</si>
  <si>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</si>
  <si>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</si>
  <si>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</si>
  <si>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</si>
  <si>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</si>
  <si>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</si>
  <si>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</si>
  <si>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</si>
  <si>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</si>
  <si>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</si>
  <si>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</si>
  <si>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</si>
  <si>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</si>
  <si>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</si>
  <si>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</si>
  <si>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</si>
  <si>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</si>
  <si>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</si>
  <si>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</si>
  <si>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</si>
  <si>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</si>
  <si>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</si>
  <si>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</si>
  <si>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</si>
  <si>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</si>
  <si>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</si>
  <si>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</si>
  <si>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</si>
  <si>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</si>
  <si>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</si>
  <si>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</si>
  <si>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</si>
  <si>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</si>
  <si>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</si>
  <si>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</si>
  <si>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</si>
  <si>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</si>
  <si>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</si>
  <si>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</si>
  <si>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</si>
  <si>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</si>
  <si>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</si>
  <si>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</si>
  <si>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</si>
  <si>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</si>
  <si>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</si>
  <si>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</si>
  <si>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</si>
  <si>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</si>
  <si>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</si>
  <si>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</si>
  <si>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</si>
  <si>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</si>
  <si>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</si>
  <si>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</si>
  <si>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</si>
  <si>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</si>
  <si>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</si>
  <si>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</si>
  <si>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</si>
  <si>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</si>
  <si>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</si>
  <si>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</si>
  <si>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</si>
  <si>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</si>
  <si>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</si>
  <si>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</si>
  <si>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</si>
  <si>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</si>
  <si>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</si>
  <si>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</si>
  <si>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</si>
  <si>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</si>
  <si>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</si>
  <si>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</si>
  <si>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</si>
  <si>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</si>
  <si>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</si>
  <si>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</si>
  <si>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</si>
  <si>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</si>
  <si>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</si>
  <si>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</si>
  <si>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</si>
  <si>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</si>
  <si>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</si>
  <si>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</si>
  <si>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</si>
  <si>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</si>
  <si>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</si>
  <si>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</si>
  <si>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</si>
  <si>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</si>
  <si>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</si>
  <si>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</si>
  <si>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</si>
  <si>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</si>
  <si>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</si>
  <si>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</si>
  <si>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</si>
  <si>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</si>
  <si>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</si>
  <si>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</si>
  <si>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</si>
  <si>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</si>
  <si>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</si>
  <si>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</si>
  <si>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</si>
  <si>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</si>
  <si>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</si>
  <si>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</si>
  <si>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</si>
  <si>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</si>
  <si>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</si>
  <si>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</si>
  <si>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</si>
  <si>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</si>
  <si>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</si>
  <si>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</si>
  <si>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</si>
  <si>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</si>
  <si>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</si>
  <si>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</si>
  <si>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</si>
  <si>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</si>
  <si>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</si>
  <si>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</si>
  <si>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</si>
  <si>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</si>
  <si>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</si>
  <si>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</si>
  <si>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</si>
  <si>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</si>
  <si>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</si>
  <si>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</si>
  <si>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</si>
  <si>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</si>
  <si>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</si>
  <si>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</si>
  <si>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</si>
  <si>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</si>
  <si>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</si>
  <si>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</si>
  <si>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</si>
  <si>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</si>
  <si>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</si>
  <si>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</si>
  <si>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</si>
  <si>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</si>
  <si>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</si>
  <si>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</si>
  <si>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</si>
  <si>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</si>
  <si>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</si>
  <si>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</si>
  <si>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</si>
  <si>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</si>
  <si>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</si>
  <si>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</si>
  <si>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</si>
  <si>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</si>
  <si>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</si>
  <si>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</si>
  <si>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</si>
  <si>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</si>
  <si>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</si>
  <si>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</si>
  <si>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</si>
  <si>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</si>
  <si>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</si>
  <si>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</si>
  <si>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</si>
  <si>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</si>
  <si>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</si>
  <si>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</si>
  <si>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</si>
  <si>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</si>
  <si>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</si>
  <si>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</si>
  <si>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</si>
  <si>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</si>
  <si>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</si>
  <si>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</si>
  <si>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</si>
  <si>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</si>
  <si>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</si>
  <si>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</si>
  <si>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</si>
  <si>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</si>
  <si>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</si>
  <si>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</si>
  <si>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</si>
  <si>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</si>
  <si>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</si>
  <si>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</si>
  <si>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</si>
  <si>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</si>
  <si>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</si>
  <si>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</si>
  <si>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</si>
  <si>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</si>
  <si>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</si>
  <si>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</si>
  <si>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</si>
  <si>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</si>
  <si>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</si>
  <si>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</si>
  <si>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</si>
  <si>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</si>
  <si>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</si>
  <si>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</si>
  <si>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</si>
  <si>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</si>
  <si>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</si>
  <si>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</si>
  <si>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</si>
  <si>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</si>
  <si>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</si>
  <si>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</si>
  <si>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</si>
  <si>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</si>
  <si>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</si>
  <si>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</si>
  <si>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</si>
  <si>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</si>
  <si>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</si>
  <si>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</si>
  <si>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</si>
  <si>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</si>
  <si>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</si>
  <si>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</si>
  <si>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</si>
  <si>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</si>
  <si>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</si>
  <si>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</si>
  <si>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</si>
  <si>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</si>
  <si>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</si>
  <si>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</si>
  <si>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</si>
  <si>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</si>
  <si>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</si>
  <si>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</si>
  <si>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</si>
  <si>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</si>
  <si>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</si>
  <si>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</si>
  <si>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</si>
  <si>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</si>
  <si>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</si>
  <si>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</si>
  <si>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</si>
  <si>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</si>
  <si>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</si>
  <si>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</si>
  <si>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</si>
  <si>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</si>
  <si>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</si>
  <si>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</si>
  <si>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</si>
  <si>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</si>
  <si>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</si>
  <si>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</si>
  <si>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</si>
  <si>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</si>
  <si>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</si>
  <si>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</si>
  <si>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</si>
  <si>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</si>
  <si>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</si>
  <si>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</si>
  <si>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</si>
  <si>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</si>
  <si>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</si>
  <si>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</si>
  <si>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</si>
  <si>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</si>
  <si>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</si>
  <si>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</si>
  <si>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</si>
  <si>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</si>
  <si>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</si>
  <si>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</si>
  <si>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</si>
  <si>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</si>
  <si>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</si>
  <si>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</si>
  <si>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</si>
  <si>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</si>
  <si>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</si>
  <si>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</si>
  <si>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</si>
  <si>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</si>
  <si>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</si>
  <si>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</si>
  <si>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</si>
  <si>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</si>
  <si>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</si>
  <si>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</si>
  <si>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</si>
  <si>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</si>
  <si>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</si>
  <si>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</si>
  <si>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</si>
  <si>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</si>
  <si>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</si>
  <si>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</si>
  <si>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</si>
  <si>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</si>
  <si>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</si>
  <si>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</si>
  <si>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</si>
  <si>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</si>
  <si>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</si>
  <si>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</si>
  <si>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</si>
  <si>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</si>
  <si>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</si>
  <si>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</si>
  <si>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</si>
  <si>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</si>
  <si>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</si>
  <si>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</si>
  <si>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</si>
  <si>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</si>
  <si>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</si>
  <si>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</si>
  <si>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</si>
  <si>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</si>
  <si>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</si>
  <si>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</si>
  <si>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</si>
  <si>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</si>
  <si>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</si>
  <si>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</si>
  <si>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</si>
  <si>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</si>
  <si>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</si>
  <si>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</si>
  <si>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</si>
  <si>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</si>
  <si>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</si>
  <si>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</si>
  <si>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</si>
  <si>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</si>
  <si>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</si>
  <si>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</si>
  <si>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</si>
  <si>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</si>
  <si>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</si>
  <si>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</si>
  <si>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</si>
  <si>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</si>
  <si>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</si>
  <si>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</si>
  <si>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</si>
  <si>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</si>
  <si>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</si>
  <si>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</si>
  <si>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</si>
  <si>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</si>
  <si>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</si>
  <si>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</si>
  <si>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</si>
  <si>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</si>
  <si>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</si>
  <si>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</si>
  <si>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</si>
  <si>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</si>
  <si>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</si>
  <si>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</si>
  <si>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</si>
  <si>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</si>
  <si>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</si>
  <si>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</si>
  <si>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</si>
  <si>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</si>
  <si>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</si>
  <si>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</si>
  <si>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</si>
  <si>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</si>
  <si>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</si>
  <si>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</si>
  <si>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</si>
  <si>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</si>
  <si>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</si>
  <si>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</si>
  <si>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</si>
  <si>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</si>
  <si>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</si>
  <si>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</si>
  <si>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</si>
  <si>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</si>
  <si>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</si>
  <si>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</si>
  <si>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</si>
  <si>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</si>
  <si>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</si>
  <si>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</si>
  <si>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</si>
  <si>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</si>
  <si>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</si>
  <si>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</si>
  <si>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</si>
  <si>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</si>
  <si>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</si>
  <si>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</si>
  <si>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</si>
  <si>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</si>
  <si>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</si>
  <si>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</si>
  <si>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</si>
  <si>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</si>
  <si>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</si>
  <si>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</si>
  <si>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</si>
  <si>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</si>
  <si>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</si>
  <si>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</si>
  <si>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</si>
  <si>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</si>
  <si>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</si>
  <si>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</si>
  <si>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</si>
  <si>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</si>
  <si>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</si>
  <si>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</si>
  <si>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</si>
  <si>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</si>
  <si>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</si>
  <si>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</si>
  <si>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</si>
  <si>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</si>
  <si>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</si>
  <si>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</si>
  <si>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</si>
  <si>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</si>
  <si>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</si>
  <si>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</si>
  <si>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</si>
  <si>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</si>
  <si>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</si>
  <si>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</si>
  <si>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</si>
  <si>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</si>
  <si>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</si>
  <si>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</si>
  <si>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</si>
  <si>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</si>
  <si>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</si>
  <si>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</si>
  <si>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</si>
  <si>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</si>
  <si>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</si>
  <si>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</si>
  <si>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</si>
  <si>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</si>
  <si>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</si>
  <si>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</si>
  <si>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</si>
  <si>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</si>
  <si>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</si>
  <si>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</si>
  <si>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</si>
  <si>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</si>
  <si>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</si>
  <si>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</si>
  <si>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</si>
  <si>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</si>
  <si>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</si>
  <si>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</si>
  <si>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</si>
  <si>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</si>
  <si>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</si>
  <si>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</si>
  <si>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</si>
  <si>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</si>
  <si>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</si>
  <si>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</si>
  <si>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</si>
  <si>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</si>
  <si>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</si>
  <si>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</si>
  <si>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</si>
  <si>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</si>
  <si>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</si>
  <si>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</si>
  <si>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</si>
  <si>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</si>
  <si>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</si>
  <si>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</si>
  <si>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</si>
  <si>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</si>
  <si>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</si>
  <si>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</si>
  <si>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</si>
  <si>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</si>
  <si>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</si>
  <si>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</si>
  <si>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</si>
  <si>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</si>
  <si>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</si>
  <si>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</si>
  <si>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</si>
  <si>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</si>
  <si>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</si>
  <si>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</si>
  <si>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</si>
  <si>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</si>
  <si>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</si>
  <si>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</si>
  <si>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</si>
  <si>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</si>
  <si>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</si>
  <si>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</si>
  <si>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</si>
  <si>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</si>
  <si>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</si>
  <si>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</si>
  <si>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</si>
  <si>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</si>
  <si>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</si>
  <si>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</si>
  <si>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</si>
  <si>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</si>
  <si>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</si>
  <si>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</si>
  <si>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</si>
  <si>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</si>
  <si>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</si>
  <si>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</si>
  <si>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</si>
  <si>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</si>
  <si>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</si>
  <si>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</si>
  <si>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</si>
  <si>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</si>
  <si>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</si>
  <si>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</si>
  <si>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</si>
  <si>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</si>
  <si>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</si>
  <si>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</si>
  <si>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</si>
  <si>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</si>
  <si>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</si>
  <si>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</si>
  <si>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</si>
  <si>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</si>
  <si>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</si>
  <si>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</si>
  <si>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</si>
  <si>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</si>
  <si>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</si>
  <si>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</si>
  <si>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</si>
  <si>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</si>
  <si>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</si>
  <si>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</si>
  <si>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</si>
  <si>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</si>
  <si>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</si>
  <si>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</si>
  <si>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</si>
  <si>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</si>
  <si>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</si>
  <si>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</si>
  <si>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</si>
  <si>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</si>
  <si>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</si>
  <si>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</si>
  <si>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</si>
  <si>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</si>
  <si>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</si>
  <si>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</si>
  <si>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</si>
  <si>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</si>
  <si>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</si>
  <si>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</si>
  <si>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</si>
  <si>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</si>
  <si>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</si>
  <si>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</si>
  <si>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</si>
  <si>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</si>
  <si>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</si>
  <si>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</si>
  <si>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</si>
  <si>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</si>
  <si>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</si>
  <si>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</si>
  <si>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</si>
  <si>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</si>
  <si>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</si>
  <si>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</si>
  <si>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</si>
  <si>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</si>
  <si>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</si>
  <si>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</si>
  <si>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</si>
  <si>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</si>
  <si>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</si>
  <si>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</si>
  <si>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</si>
  <si>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</si>
  <si>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</si>
  <si>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</si>
  <si>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</si>
  <si>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</si>
  <si>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</si>
  <si>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</si>
  <si>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</si>
  <si>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</si>
  <si>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</si>
  <si>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</si>
  <si>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</si>
  <si>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</si>
  <si>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</si>
  <si>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</si>
  <si>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</si>
  <si>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</si>
  <si>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</si>
  <si>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</si>
  <si>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</si>
  <si>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</si>
  <si>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</si>
  <si>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</si>
  <si>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</si>
  <si>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</si>
  <si>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</si>
  <si>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</si>
  <si>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</si>
  <si>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</si>
  <si>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</si>
  <si>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</si>
  <si>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</si>
  <si>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</si>
  <si>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</si>
  <si>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</si>
  <si>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</si>
  <si>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</si>
  <si>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</si>
  <si>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</si>
  <si>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</si>
  <si>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</si>
  <si>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</si>
  <si>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</si>
  <si>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</si>
  <si>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</si>
  <si>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</si>
  <si>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</si>
  <si>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</si>
  <si>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</si>
  <si>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</si>
  <si>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</si>
  <si>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</si>
  <si>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</si>
  <si>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</si>
  <si>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</si>
  <si>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</si>
  <si>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</si>
  <si>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</si>
  <si>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</si>
  <si>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</si>
  <si>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</si>
  <si>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</si>
  <si>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</si>
  <si>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</si>
  <si>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</si>
  <si>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</si>
  <si>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</si>
  <si>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</si>
  <si>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</si>
  <si>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</si>
  <si>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</si>
  <si>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</si>
  <si>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</si>
  <si>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</si>
  <si>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</si>
  <si>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</si>
  <si>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</si>
  <si>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</si>
  <si>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</si>
  <si>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</si>
  <si>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</si>
  <si>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</si>
  <si>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</si>
  <si>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</si>
  <si>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</si>
  <si>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</si>
  <si>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</si>
  <si>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</si>
  <si>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</si>
  <si>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</si>
  <si>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</si>
  <si>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</si>
  <si>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</si>
  <si>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</si>
  <si>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</si>
  <si>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</si>
  <si>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</si>
  <si>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</si>
  <si>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</si>
  <si>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</si>
  <si>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</si>
  <si>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</si>
  <si>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</si>
  <si>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</si>
  <si>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</si>
  <si>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</si>
  <si>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</si>
  <si>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</si>
  <si>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</si>
  <si>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</si>
  <si>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</si>
  <si>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</si>
  <si>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</si>
  <si>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</si>
  <si>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</si>
  <si>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</si>
  <si>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</si>
  <si>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</si>
  <si>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</si>
  <si>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</si>
  <si>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</si>
  <si>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</si>
  <si>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</si>
  <si>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</si>
  <si>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</si>
  <si>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</si>
  <si>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</si>
  <si>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</si>
  <si>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</si>
  <si>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</si>
  <si>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</si>
  <si>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</si>
  <si>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</si>
  <si>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</si>
  <si>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</si>
  <si>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</si>
  <si>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</si>
  <si>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</si>
  <si>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</si>
  <si>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</si>
  <si>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</si>
  <si>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</si>
  <si>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</si>
  <si>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</si>
  <si>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</si>
  <si>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</si>
  <si>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</si>
  <si>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</si>
  <si>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</si>
  <si>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</si>
  <si>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</si>
  <si>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</si>
  <si>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</si>
  <si>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</si>
  <si>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</si>
  <si>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</si>
  <si>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</si>
  <si>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</si>
  <si>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</si>
  <si>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</si>
  <si>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</si>
  <si>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</si>
  <si>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</si>
  <si>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</si>
  <si>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</si>
  <si>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</si>
  <si>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</si>
  <si>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</si>
  <si>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</si>
  <si>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</si>
  <si>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</si>
  <si>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</si>
  <si>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</si>
  <si>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</si>
  <si>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</si>
  <si>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</si>
  <si>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</si>
  <si>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</si>
  <si>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</si>
  <si>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</si>
  <si>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</si>
  <si>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</si>
  <si>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</si>
  <si>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</si>
  <si>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</si>
  <si>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</si>
  <si>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</si>
  <si>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</si>
  <si>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</si>
  <si>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</si>
  <si>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</si>
  <si>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</si>
  <si>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</si>
  <si>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</si>
  <si>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</si>
  <si>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</si>
  <si>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</si>
  <si>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</si>
  <si>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</si>
  <si>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</si>
  <si>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</si>
  <si>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</si>
  <si>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</si>
  <si>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</si>
  <si>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</si>
  <si>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</si>
  <si>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</si>
  <si>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</si>
  <si>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</si>
  <si>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</si>
  <si>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</si>
  <si>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</si>
  <si>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</si>
  <si>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</si>
  <si>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</si>
  <si>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</si>
  <si>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</si>
  <si>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</si>
  <si>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</si>
  <si>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</si>
  <si>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</si>
  <si>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</si>
  <si>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</si>
  <si>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</si>
  <si>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</si>
  <si>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</si>
  <si>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</si>
  <si>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</si>
  <si>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</si>
  <si>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</si>
  <si>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</si>
  <si>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</si>
  <si>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</si>
  <si>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</si>
  <si>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</si>
  <si>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</si>
  <si>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</si>
  <si>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</si>
  <si>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</si>
  <si>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</si>
  <si>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</si>
  <si>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</si>
  <si>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</si>
  <si>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</si>
  <si>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</si>
  <si>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</si>
  <si>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</si>
  <si>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</si>
  <si>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</si>
  <si>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</si>
  <si>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</si>
  <si>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</si>
  <si>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</si>
  <si>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</si>
  <si>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</si>
  <si>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</si>
  <si>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</si>
  <si>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</si>
  <si>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</si>
  <si>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</si>
  <si>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</si>
  <si>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</si>
  <si>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</si>
  <si>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</si>
  <si>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</si>
  <si>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</si>
  <si>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</si>
  <si>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</si>
  <si>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</si>
  <si>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</si>
  <si>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</si>
  <si>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</si>
  <si>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</si>
  <si>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</si>
  <si>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</si>
  <si>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</si>
  <si>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</si>
  <si>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</si>
  <si>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</si>
  <si>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</si>
  <si>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</si>
  <si>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</si>
  <si>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</si>
  <si>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</si>
  <si>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</si>
  <si>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</si>
  <si>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</si>
  <si>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</si>
  <si>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</si>
  <si>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</si>
  <si>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</si>
  <si>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</si>
  <si>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</si>
  <si>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</si>
  <si>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</si>
  <si>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</si>
  <si>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</si>
  <si>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</si>
  <si>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</si>
  <si>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</si>
  <si>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</si>
  <si>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</si>
  <si>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</si>
  <si>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</si>
  <si>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</si>
  <si>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</si>
  <si>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</si>
  <si>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</si>
  <si>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</si>
  <si>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</si>
  <si>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</si>
  <si>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</si>
  <si>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</si>
  <si>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</si>
  <si>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</si>
  <si>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</si>
  <si>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</si>
  <si>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</si>
  <si>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</si>
  <si>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</si>
  <si>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</si>
  <si>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</si>
  <si>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</si>
  <si>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</si>
  <si>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</si>
  <si>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</si>
  <si>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</si>
  <si>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</si>
  <si>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</si>
  <si>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</si>
  <si>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</si>
  <si>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</si>
  <si>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</si>
  <si>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</si>
  <si>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</si>
  <si>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</si>
  <si>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</si>
  <si>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</si>
  <si>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</si>
  <si>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</si>
  <si>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</si>
  <si>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</si>
  <si>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</si>
  <si>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</si>
  <si>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</si>
  <si>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</si>
  <si>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</si>
  <si>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</si>
  <si>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</si>
  <si>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</si>
  <si>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</si>
  <si>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</si>
  <si>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</si>
  <si>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</si>
  <si>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</si>
  <si>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</si>
  <si>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</si>
  <si>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</si>
  <si>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</si>
  <si>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</si>
  <si>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</si>
  <si>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</si>
  <si>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</si>
  <si>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</si>
  <si>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</si>
  <si>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</si>
  <si>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</si>
  <si>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</si>
  <si>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</si>
  <si>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</si>
  <si>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</si>
  <si>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</si>
  <si>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</si>
  <si>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</si>
  <si>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</si>
  <si>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</si>
  <si>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</si>
  <si>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</si>
  <si>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</si>
  <si>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</si>
  <si>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</si>
  <si>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</si>
  <si>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</si>
  <si>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</si>
  <si>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</si>
  <si>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</si>
  <si>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</si>
  <si>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</si>
  <si>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</si>
  <si>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</si>
  <si>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</si>
  <si>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</si>
  <si>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</si>
  <si>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</si>
  <si>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</si>
  <si>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</si>
  <si>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</si>
  <si>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</si>
  <si>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</si>
  <si>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</si>
  <si>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</si>
  <si>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</si>
  <si>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</si>
  <si>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</si>
  <si>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</si>
  <si>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</si>
  <si>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</si>
  <si>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</si>
  <si>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</si>
  <si>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</si>
  <si>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</si>
  <si>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</si>
  <si>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</si>
  <si>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</si>
  <si>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</si>
  <si>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</si>
  <si>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</si>
  <si>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</si>
  <si>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</si>
  <si>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</si>
  <si>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</si>
  <si>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</si>
  <si>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</si>
  <si>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</si>
  <si>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</si>
  <si>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</si>
  <si>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</si>
  <si>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</si>
  <si>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</si>
  <si>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</si>
  <si>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</si>
  <si>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</si>
  <si>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</si>
  <si>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</si>
  <si>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</si>
  <si>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</si>
  <si>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</si>
  <si>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</si>
  <si>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</si>
  <si>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</si>
  <si>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</si>
  <si>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</si>
  <si>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</si>
  <si>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</si>
  <si>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</si>
  <si>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</si>
  <si>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</si>
  <si>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</si>
  <si>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</si>
  <si>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</si>
  <si>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</si>
  <si>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</si>
  <si>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</si>
  <si>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</si>
  <si>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</si>
  <si>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</si>
  <si>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</si>
  <si>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</si>
  <si>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</si>
  <si>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</si>
  <si>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</si>
  <si>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</si>
  <si>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</si>
  <si>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</si>
  <si>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</si>
  <si>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</si>
  <si>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</si>
  <si>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</si>
  <si>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</si>
  <si>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</si>
  <si>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</si>
  <si>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</si>
  <si>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</si>
  <si>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</si>
  <si>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</si>
  <si>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</si>
  <si>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</si>
  <si>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</si>
  <si>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</si>
  <si>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</si>
  <si>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</si>
  <si>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</si>
  <si>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</si>
  <si>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</si>
  <si>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</si>
  <si>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</si>
  <si>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</si>
  <si>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</si>
  <si>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</si>
  <si>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</si>
  <si>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</si>
  <si>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</si>
  <si>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</si>
  <si>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</si>
  <si>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</si>
  <si>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</si>
  <si>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</si>
  <si>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</si>
  <si>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</si>
  <si>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</si>
  <si>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</si>
  <si>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</si>
  <si>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</si>
  <si>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</si>
  <si>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</si>
  <si>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</si>
  <si>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</si>
  <si>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</si>
  <si>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</si>
  <si>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</si>
  <si>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</si>
  <si>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</si>
  <si>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</si>
  <si>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</si>
  <si>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</si>
  <si>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</si>
  <si>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</si>
  <si>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</si>
  <si>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</si>
  <si>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</si>
  <si>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</si>
  <si>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</si>
  <si>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</si>
  <si>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</si>
  <si>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</si>
  <si>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</si>
  <si>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</si>
  <si>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</si>
  <si>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</si>
  <si>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</si>
  <si>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</si>
  <si>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</si>
  <si>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</si>
  <si>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</si>
  <si>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</si>
  <si>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</si>
  <si>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</si>
  <si>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</si>
  <si>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</si>
  <si>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</si>
  <si>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</si>
  <si>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</si>
  <si>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</si>
  <si>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</si>
  <si>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</si>
  <si>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</si>
  <si>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</si>
  <si>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</si>
  <si>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</si>
  <si>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</si>
  <si>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</si>
  <si>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</si>
  <si>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</si>
  <si>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</si>
  <si>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</si>
  <si>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</si>
  <si>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</si>
  <si>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</si>
  <si>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</si>
  <si>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</si>
  <si>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</si>
  <si>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</si>
  <si>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</si>
  <si>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</si>
  <si>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</si>
  <si>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</si>
  <si>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</si>
  <si>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</si>
  <si>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</si>
  <si>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</si>
  <si>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</si>
  <si>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</si>
  <si>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</si>
  <si>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</si>
  <si>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</si>
  <si>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</si>
  <si>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</si>
  <si>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</si>
  <si>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</si>
  <si>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</si>
  <si>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</si>
  <si>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</si>
  <si>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</si>
  <si>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</si>
  <si>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</si>
  <si>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</si>
  <si>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</si>
  <si>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</si>
  <si>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</si>
  <si>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</si>
  <si>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</si>
  <si>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</si>
  <si>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</si>
  <si>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</si>
  <si>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</si>
  <si>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</si>
  <si>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</si>
  <si>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</si>
  <si>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</si>
  <si>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</si>
  <si>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</si>
  <si>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</si>
  <si>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</si>
  <si>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</si>
  <si>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</si>
  <si>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</si>
  <si>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</si>
  <si>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</si>
  <si>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</si>
  <si>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</si>
  <si>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</si>
  <si>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</si>
  <si>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</si>
  <si>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</si>
  <si>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</si>
  <si>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</si>
  <si>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</si>
  <si>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</si>
  <si>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</si>
  <si>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</si>
  <si>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</si>
  <si>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</si>
  <si>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</si>
  <si>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</si>
  <si>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</si>
  <si>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</si>
  <si>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</si>
  <si>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</si>
  <si>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</si>
  <si>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</si>
  <si>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</si>
  <si>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</si>
  <si>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</si>
  <si>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</si>
  <si>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</si>
  <si>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</si>
  <si>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</si>
  <si>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</si>
  <si>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</si>
  <si>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</si>
  <si>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</si>
  <si>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</si>
  <si>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</si>
  <si>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</si>
  <si>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</si>
  <si>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</si>
  <si>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</si>
  <si>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</si>
  <si>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</si>
  <si>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</si>
  <si>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</si>
  <si>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</si>
  <si>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</si>
  <si>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</si>
  <si>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</si>
  <si>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</si>
  <si>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</si>
  <si>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</si>
  <si>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</si>
  <si>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</si>
  <si>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</si>
  <si>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</si>
  <si>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</si>
  <si>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</si>
  <si>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</si>
  <si>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</si>
  <si>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</si>
  <si>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</si>
  <si>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</si>
  <si>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</si>
  <si>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</si>
  <si>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</si>
  <si>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</si>
  <si>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</si>
  <si>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</si>
  <si>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</si>
  <si>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</si>
  <si>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</si>
  <si>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</si>
  <si>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</si>
  <si>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</si>
  <si>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</si>
  <si>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</si>
  <si>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</si>
  <si>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</si>
  <si>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</si>
  <si>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</si>
  <si>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</si>
  <si>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</si>
  <si>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</si>
  <si>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</si>
  <si>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</si>
  <si>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</si>
  <si>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</si>
  <si>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</si>
  <si>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</si>
  <si>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</si>
  <si>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</si>
  <si>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</si>
  <si>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</si>
  <si>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</si>
  <si>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</si>
  <si>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</si>
  <si>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</si>
  <si>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</si>
  <si>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</si>
  <si>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</si>
  <si>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</si>
  <si>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</si>
  <si>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</si>
  <si>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</si>
  <si>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</si>
  <si>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</si>
  <si>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</si>
  <si>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</si>
  <si>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</si>
  <si>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</si>
  <si>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</si>
  <si>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</si>
  <si>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</si>
  <si>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</si>
  <si>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</si>
  <si>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</si>
  <si>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</si>
  <si>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</si>
  <si>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</si>
  <si>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</si>
  <si>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</si>
  <si>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</si>
  <si>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</si>
  <si>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</si>
  <si>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</si>
  <si>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</si>
  <si>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</si>
  <si>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</si>
  <si>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</si>
  <si>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</si>
  <si>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</si>
  <si>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</si>
  <si>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</si>
  <si>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</si>
  <si>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</si>
  <si>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</si>
  <si>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</si>
  <si>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</si>
  <si>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</si>
  <si>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</si>
  <si>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</si>
  <si>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</si>
  <si>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</si>
  <si>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</si>
  <si>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</si>
  <si>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</si>
  <si>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</si>
  <si>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</si>
  <si>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</si>
  <si>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</si>
  <si>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</si>
  <si>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</si>
  <si>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</si>
  <si>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</si>
  <si>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</si>
  <si>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</si>
  <si>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</si>
  <si>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</si>
  <si>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</si>
  <si>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</si>
  <si>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</si>
  <si>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</si>
  <si>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</si>
  <si>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</si>
  <si>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</si>
  <si>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</si>
  <si>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</si>
  <si>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</si>
  <si>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</si>
  <si>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</si>
  <si>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</si>
  <si>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</si>
  <si>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</si>
  <si>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</si>
  <si>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</si>
  <si>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</si>
  <si>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</si>
  <si>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</si>
  <si>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</si>
  <si>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</si>
  <si>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</si>
  <si>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</si>
  <si>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</si>
  <si>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</si>
  <si>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</si>
  <si>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</si>
  <si>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</si>
  <si>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</si>
  <si>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</si>
  <si>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</si>
  <si>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</si>
  <si>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</si>
  <si>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</si>
  <si>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</si>
  <si>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</si>
  <si>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</si>
  <si>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</si>
  <si>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</si>
  <si>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</si>
  <si>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</si>
  <si>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</si>
  <si>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</si>
  <si>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</si>
  <si>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</si>
  <si>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</si>
  <si>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</si>
  <si>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</si>
  <si>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</si>
  <si>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</si>
  <si>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</si>
  <si>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</si>
  <si>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</si>
  <si>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</si>
  <si>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</si>
  <si>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</si>
  <si>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</si>
  <si>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</si>
  <si>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</si>
  <si>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</si>
  <si>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</si>
  <si>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</si>
  <si>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</si>
  <si>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</si>
  <si>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</si>
  <si>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</si>
  <si>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</si>
  <si>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</si>
  <si>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</si>
  <si>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</si>
  <si>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</si>
  <si>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</si>
  <si>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</si>
  <si>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</si>
  <si>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</si>
  <si>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</si>
  <si>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</si>
  <si>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</si>
  <si>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</si>
  <si>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</si>
  <si>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</si>
  <si>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</si>
  <si>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</si>
  <si>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</si>
  <si>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</si>
  <si>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</si>
  <si>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</si>
  <si>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</si>
  <si>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</si>
  <si>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</si>
  <si>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</si>
  <si>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</si>
  <si>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</si>
  <si>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</si>
  <si>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</si>
  <si>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</si>
  <si>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</si>
  <si>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</si>
  <si>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</si>
  <si>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</si>
  <si>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</si>
  <si>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</si>
  <si>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</si>
  <si>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</si>
  <si>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</si>
  <si>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</si>
  <si>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</si>
  <si>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</si>
  <si>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</si>
  <si>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</si>
  <si>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</si>
  <si>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</si>
  <si>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</si>
  <si>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</si>
  <si>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</si>
  <si>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</si>
  <si>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</si>
  <si>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</si>
  <si>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</si>
  <si>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</si>
  <si>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</si>
  <si>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</si>
  <si>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</si>
  <si>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</si>
  <si>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</si>
  <si>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</si>
  <si>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</si>
  <si>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</si>
  <si>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</si>
  <si>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</si>
  <si>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</si>
  <si>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</si>
  <si>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</si>
  <si>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</si>
  <si>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</si>
  <si>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</si>
  <si>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</si>
  <si>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</si>
  <si>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</si>
  <si>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</si>
  <si>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</si>
  <si>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</si>
  <si>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</si>
  <si>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</si>
  <si>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</si>
  <si>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</si>
  <si>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</si>
  <si>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</si>
  <si>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</si>
  <si>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</si>
  <si>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</si>
  <si>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</si>
  <si>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</si>
  <si>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</si>
  <si>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</si>
  <si>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</si>
  <si>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</si>
  <si>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</si>
  <si>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</si>
  <si>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</si>
  <si>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</si>
  <si>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</si>
  <si>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</si>
  <si>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</si>
  <si>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</si>
  <si>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</si>
  <si>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</si>
  <si>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</si>
  <si>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</si>
  <si>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</si>
  <si>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</si>
  <si>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</si>
  <si>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</si>
  <si>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</si>
  <si>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</si>
  <si>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</si>
  <si>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</si>
  <si>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</si>
  <si>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</si>
  <si>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</si>
  <si>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</si>
  <si>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</si>
  <si>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</si>
  <si>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</si>
  <si>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</si>
  <si>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</si>
  <si>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</si>
  <si>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</si>
  <si>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</si>
  <si>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</si>
  <si>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</si>
  <si>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</si>
  <si>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</si>
  <si>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</si>
  <si>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</si>
  <si>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</si>
  <si>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</si>
  <si>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</si>
  <si>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</si>
  <si>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</si>
  <si>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</si>
  <si>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</si>
  <si>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</si>
  <si>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</si>
  <si>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</si>
  <si>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</si>
  <si>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</si>
  <si>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</si>
  <si>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</si>
  <si>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</si>
  <si>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</si>
  <si>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</si>
  <si>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</si>
  <si>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</si>
  <si>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</si>
  <si>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</si>
  <si>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</si>
  <si>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</si>
  <si>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</si>
  <si>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</si>
  <si>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</si>
  <si>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</si>
  <si>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</si>
  <si>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</si>
  <si>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</si>
  <si>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</si>
  <si>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</si>
  <si>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</si>
  <si>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</si>
  <si>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</si>
  <si>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</si>
  <si>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</si>
  <si>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</si>
  <si>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</si>
  <si>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</si>
  <si>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</si>
  <si>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</si>
  <si>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</si>
  <si>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</si>
  <si>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</si>
  <si>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</si>
  <si>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</si>
  <si>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</si>
  <si>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</si>
  <si>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</si>
  <si>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</si>
  <si>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</si>
  <si>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</si>
  <si>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</si>
  <si>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</si>
  <si>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</si>
  <si>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</si>
  <si>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</si>
  <si>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</si>
  <si>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</si>
  <si>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</si>
  <si>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</si>
  <si>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</si>
  <si>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</si>
  <si>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</si>
  <si>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</si>
  <si>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</si>
  <si>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</si>
  <si>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</si>
  <si>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</si>
  <si>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</si>
  <si>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</si>
  <si>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</si>
  <si>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</si>
  <si>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</si>
  <si>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</si>
  <si>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</si>
  <si>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</si>
  <si>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</si>
  <si>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</si>
  <si>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</si>
  <si>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</si>
  <si>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</si>
  <si>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</si>
  <si>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</si>
  <si>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</si>
  <si>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</si>
  <si>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</si>
  <si>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</si>
  <si>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</si>
  <si>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</si>
  <si>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</si>
  <si>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</si>
  <si>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</si>
  <si>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</si>
  <si>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</si>
  <si>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</si>
  <si>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</si>
  <si>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</si>
  <si>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</si>
  <si>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</si>
  <si>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</si>
  <si>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</si>
  <si>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</si>
  <si>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</si>
  <si>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</si>
  <si>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</si>
  <si>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</si>
  <si>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</si>
  <si>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</si>
  <si>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</si>
  <si>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</si>
  <si>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</si>
  <si>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</si>
  <si>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</si>
  <si>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</si>
  <si>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</si>
  <si>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</si>
  <si>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</si>
  <si>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</si>
  <si>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</si>
  <si>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</si>
  <si>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</si>
  <si>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</si>
  <si>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</si>
  <si>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</si>
  <si>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</si>
  <si>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</si>
  <si>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</si>
  <si>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</si>
  <si>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</si>
  <si>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</si>
  <si>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</si>
  <si>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</si>
  <si>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</si>
  <si>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</si>
  <si>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</si>
  <si>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</si>
  <si>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</si>
  <si>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</si>
  <si>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</si>
  <si>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</si>
  <si>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</si>
  <si>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</si>
  <si>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</si>
  <si>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</si>
  <si>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</si>
  <si>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</si>
  <si>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</si>
  <si>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</si>
  <si>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</si>
  <si>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</si>
  <si>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</si>
  <si>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</si>
  <si>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</si>
  <si>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</si>
  <si>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</si>
  <si>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</si>
  <si>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</si>
  <si>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</si>
  <si>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</si>
  <si>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</si>
  <si>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</si>
  <si>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</si>
  <si>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</si>
  <si>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</si>
  <si>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</si>
  <si>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</si>
  <si>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</si>
  <si>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</si>
  <si>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</si>
  <si>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</si>
  <si>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</si>
  <si>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</si>
  <si>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</si>
  <si>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</si>
  <si>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</si>
  <si>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</si>
  <si>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</si>
  <si>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</si>
  <si>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</si>
  <si>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</si>
  <si>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</si>
  <si>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</si>
  <si>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</si>
  <si>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</si>
  <si>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</si>
  <si>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</si>
  <si>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</si>
  <si>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</si>
  <si>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</si>
  <si>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</si>
  <si>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</si>
  <si>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</si>
  <si>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</si>
  <si>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</si>
  <si>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</si>
  <si>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</si>
  <si>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</si>
  <si>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</si>
  <si>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</si>
  <si>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</si>
  <si>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</si>
  <si>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</si>
  <si>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</si>
  <si>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</si>
  <si>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</si>
  <si>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</si>
  <si>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</si>
  <si>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</si>
  <si>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</si>
  <si>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</si>
  <si>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</si>
  <si>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</si>
  <si>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</si>
  <si>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</si>
  <si>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</si>
  <si>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</si>
  <si>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</si>
  <si>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</si>
  <si>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</si>
  <si>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</si>
  <si>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</si>
  <si>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</si>
  <si>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</si>
  <si>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</si>
  <si>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</si>
  <si>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</si>
  <si>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</si>
  <si>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</si>
  <si>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</si>
  <si>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</si>
  <si>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</si>
  <si>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</si>
  <si>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</si>
  <si>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</si>
  <si>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</si>
  <si>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</si>
  <si>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</si>
  <si>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</si>
  <si>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</si>
  <si>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</si>
  <si>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</si>
  <si>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</si>
  <si>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</si>
  <si>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</si>
  <si>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</si>
  <si>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</si>
  <si>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</si>
  <si>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</si>
  <si>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</si>
  <si>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</si>
  <si>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</si>
  <si>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</si>
  <si>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</si>
  <si>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</si>
  <si>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</si>
  <si>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</si>
  <si>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</si>
  <si>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</si>
  <si>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</si>
  <si>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</si>
  <si>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</si>
  <si>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</si>
  <si>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</si>
  <si>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</si>
  <si>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</si>
  <si>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</si>
  <si>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</si>
  <si>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</si>
  <si>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</si>
  <si>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</si>
  <si>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</si>
  <si>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</si>
  <si>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</si>
  <si>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</si>
  <si>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</si>
  <si>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</si>
  <si>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</si>
  <si>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</si>
  <si>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</si>
  <si>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</si>
  <si>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</si>
  <si>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</si>
  <si>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</si>
  <si>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</si>
  <si>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</si>
  <si>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</si>
  <si>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</si>
  <si>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</si>
  <si>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</si>
  <si>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</si>
  <si>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</si>
  <si>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</si>
  <si>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</si>
  <si>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</si>
  <si>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</si>
  <si>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</si>
  <si>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</si>
  <si>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</si>
  <si>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</si>
  <si>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</si>
  <si>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</si>
  <si>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</si>
  <si>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</si>
  <si>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</si>
  <si>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</si>
  <si>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</si>
  <si>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</si>
  <si>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</si>
  <si>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</si>
  <si>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</si>
  <si>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</si>
  <si>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</si>
  <si>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</si>
  <si>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</si>
  <si>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</si>
  <si>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</si>
  <si>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</si>
  <si>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</si>
  <si>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</si>
  <si>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</si>
  <si>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</si>
  <si>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</si>
  <si>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</si>
  <si>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</si>
  <si>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</si>
  <si>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</si>
  <si>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</si>
  <si>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</si>
  <si>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</si>
  <si>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</si>
  <si>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</si>
  <si>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</si>
  <si>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</si>
  <si>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</si>
  <si>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</si>
  <si>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</si>
  <si>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</si>
  <si>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</si>
  <si>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</si>
  <si>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</si>
  <si>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</si>
  <si>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</si>
  <si>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</si>
  <si>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</si>
  <si>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</si>
  <si>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</si>
  <si>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</si>
  <si>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</si>
  <si>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</si>
  <si>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</si>
  <si>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</si>
  <si>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</si>
  <si>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</si>
  <si>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</si>
  <si>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</si>
  <si>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</si>
  <si>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</si>
  <si>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</si>
  <si>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</si>
  <si>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</si>
  <si>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</si>
  <si>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</si>
  <si>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</si>
  <si>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</si>
  <si>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</si>
  <si>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</si>
  <si>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</si>
  <si>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</si>
  <si>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</si>
  <si>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</si>
  <si>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</si>
  <si>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</si>
  <si>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</si>
  <si>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</si>
  <si>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</si>
  <si>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</si>
  <si>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</si>
  <si>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</si>
  <si>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</si>
  <si>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</si>
  <si>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</si>
  <si>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</si>
  <si>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</si>
  <si>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</si>
  <si>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</si>
  <si>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</si>
  <si>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</si>
  <si>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</si>
  <si>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</si>
  <si>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</si>
  <si>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</si>
  <si>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</si>
  <si>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</si>
  <si>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</si>
  <si>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</si>
  <si>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</si>
  <si>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</si>
  <si>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</si>
  <si>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</si>
  <si>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</si>
  <si>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</si>
  <si>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</si>
  <si>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</si>
  <si>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</si>
  <si>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</si>
  <si>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</si>
  <si>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</si>
  <si>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</si>
  <si>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</si>
  <si>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</si>
  <si>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</si>
  <si>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</si>
  <si>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</si>
  <si>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</si>
  <si>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</si>
  <si>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</si>
  <si>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</si>
  <si>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</si>
  <si>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</si>
  <si>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</si>
  <si>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</si>
  <si>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</si>
  <si>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</si>
  <si>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</si>
  <si>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</si>
  <si>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</si>
  <si>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</si>
  <si>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</si>
  <si>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</si>
  <si>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</si>
  <si>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</si>
  <si>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</si>
  <si>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</si>
  <si>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</si>
  <si>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</si>
  <si>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</si>
  <si>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</si>
  <si>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</si>
  <si>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</si>
  <si>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</si>
  <si>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</si>
  <si>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</si>
  <si>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</si>
  <si>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</si>
  <si>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</si>
  <si>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</si>
  <si>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</si>
  <si>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</si>
  <si>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</si>
  <si>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</si>
  <si>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</si>
  <si>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</si>
  <si>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</si>
  <si>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</si>
  <si>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</si>
  <si>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</si>
  <si>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</si>
  <si>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</si>
  <si>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</si>
  <si>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</si>
  <si>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</si>
  <si>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</si>
  <si>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</si>
  <si>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</si>
  <si>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</si>
  <si>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</si>
  <si>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</si>
  <si>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</si>
  <si>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</si>
  <si>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</si>
  <si>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</si>
  <si>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</si>
  <si>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</si>
  <si>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</si>
  <si>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</si>
  <si>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</si>
  <si>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</si>
  <si>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</si>
  <si>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</si>
  <si>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</si>
  <si>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</si>
  <si>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</si>
  <si>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</si>
  <si>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</si>
  <si>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</si>
  <si>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</si>
  <si>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</si>
  <si>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</si>
  <si>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</si>
  <si>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</si>
  <si>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</si>
  <si>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</si>
  <si>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</si>
  <si>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</si>
  <si>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</si>
  <si>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</si>
  <si>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</si>
  <si>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</si>
  <si>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</si>
  <si>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</si>
  <si>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</si>
  <si>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</si>
  <si>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</si>
  <si>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</si>
  <si>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</si>
  <si>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</si>
  <si>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</si>
  <si>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</si>
  <si>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</si>
  <si>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</si>
  <si>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</si>
  <si>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</si>
  <si>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</si>
  <si>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</si>
  <si>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</si>
  <si>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</si>
  <si>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</si>
  <si>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</si>
  <si>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</si>
  <si>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</si>
  <si>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</si>
  <si>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</si>
  <si>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</si>
  <si>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</si>
  <si>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</si>
  <si>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</si>
  <si>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</si>
  <si>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</si>
  <si>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</si>
  <si>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</si>
  <si>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</si>
  <si>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</si>
  <si>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</si>
  <si>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</si>
  <si>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</si>
  <si>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</si>
  <si>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</si>
  <si>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</si>
  <si>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</si>
  <si>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</si>
  <si>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</si>
  <si>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</si>
  <si>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</si>
  <si>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</si>
  <si>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</si>
  <si>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</si>
  <si>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</si>
  <si>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</si>
  <si>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</si>
  <si>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</si>
  <si>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</si>
  <si>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</si>
  <si>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</si>
  <si>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</si>
  <si>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</si>
  <si>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</si>
  <si>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</si>
  <si>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</si>
  <si>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</si>
  <si>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</si>
  <si>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</si>
  <si>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</si>
  <si>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</si>
  <si>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</si>
  <si>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</si>
  <si>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</si>
  <si>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</si>
  <si>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</si>
  <si>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</si>
  <si>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</si>
  <si>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</si>
  <si>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</si>
  <si>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</si>
  <si>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</si>
  <si>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</si>
  <si>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</si>
  <si>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</si>
  <si>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</si>
  <si>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</si>
  <si>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</si>
  <si>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</si>
  <si>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</si>
  <si>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</si>
  <si>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</si>
  <si>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</si>
  <si>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</si>
  <si>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</si>
  <si>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</si>
  <si>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</si>
  <si>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</si>
  <si>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</si>
  <si>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</si>
  <si>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</si>
  <si>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</si>
  <si>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</si>
  <si>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</si>
  <si>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</si>
  <si>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</si>
  <si>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</si>
  <si>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</si>
  <si>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</si>
  <si>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</si>
  <si>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</si>
  <si>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</si>
  <si>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</si>
  <si>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</si>
  <si>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</si>
  <si>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</si>
  <si>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</si>
  <si>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</si>
  <si>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</si>
  <si>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</si>
  <si>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</si>
  <si>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</si>
  <si>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</si>
  <si>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</si>
  <si>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</si>
  <si>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</si>
  <si>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</si>
  <si>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</si>
  <si>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</si>
  <si>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</si>
  <si>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</si>
  <si>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</si>
  <si>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</si>
  <si>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</si>
  <si>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</si>
  <si>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</si>
  <si>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</si>
  <si>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</si>
  <si>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</si>
  <si>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</si>
  <si>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</si>
  <si>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</si>
  <si>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</si>
  <si>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</si>
  <si>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</si>
  <si>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</si>
  <si>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</si>
  <si>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</si>
  <si>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</si>
  <si>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</si>
  <si>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</si>
  <si>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</si>
  <si>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</si>
  <si>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</si>
  <si>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</si>
  <si>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</si>
  <si>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</si>
  <si>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</si>
  <si>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</si>
  <si>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</si>
  <si>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</si>
  <si>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</si>
  <si>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</si>
  <si>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</si>
  <si>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</si>
  <si>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</si>
  <si>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</si>
  <si>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</si>
  <si>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</si>
  <si>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</si>
  <si>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</si>
  <si>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</si>
  <si>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</si>
  <si>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</si>
  <si>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</si>
  <si>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</si>
  <si>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</si>
  <si>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</si>
  <si>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</si>
  <si>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</si>
  <si>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</si>
  <si>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</si>
  <si>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</si>
  <si>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</si>
  <si>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</si>
  <si>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</si>
  <si>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</si>
  <si>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</si>
  <si>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</si>
  <si>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</si>
  <si>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</si>
  <si>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</si>
  <si>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</si>
  <si>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</si>
  <si>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</si>
  <si>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</si>
  <si>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</si>
  <si>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</si>
  <si>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</si>
  <si>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</si>
  <si>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</si>
  <si>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</si>
  <si>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</si>
  <si>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</si>
  <si>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</si>
  <si>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</si>
  <si>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</si>
  <si>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</si>
  <si>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</si>
  <si>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</si>
  <si>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</si>
  <si>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</si>
  <si>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</si>
  <si>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</si>
  <si>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</si>
  <si>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</si>
  <si>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</si>
  <si>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</si>
  <si>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</si>
  <si>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</si>
  <si>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</si>
  <si>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</si>
  <si>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</si>
  <si>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</si>
  <si>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</si>
  <si>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</si>
  <si>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</si>
  <si>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</si>
  <si>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</si>
  <si>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</si>
  <si>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</si>
  <si>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</si>
  <si>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</si>
  <si>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</si>
  <si>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</si>
  <si>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</si>
  <si>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</si>
  <si>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</si>
  <si>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</si>
  <si>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</si>
  <si>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</si>
  <si>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</si>
  <si>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</si>
  <si>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</si>
  <si>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</si>
  <si>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</si>
  <si>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</si>
  <si>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</si>
  <si>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</si>
  <si>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</si>
  <si>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</si>
  <si>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</si>
  <si>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</si>
  <si>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</si>
  <si>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</si>
  <si>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</si>
  <si>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</si>
  <si>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</si>
  <si>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</si>
  <si>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</si>
  <si>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</si>
  <si>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</si>
  <si>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</si>
  <si>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</si>
  <si>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</si>
  <si>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</si>
  <si>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</si>
  <si>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</si>
  <si>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</si>
  <si>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</si>
  <si>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</si>
  <si>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</si>
  <si>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</si>
  <si>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</si>
  <si>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</si>
  <si>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</si>
  <si>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</si>
  <si>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</si>
  <si>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</si>
  <si>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</si>
  <si>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</si>
  <si>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</si>
  <si>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</si>
  <si>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</si>
  <si>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</si>
  <si>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</si>
  <si>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</si>
  <si>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</si>
  <si>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</si>
  <si>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</si>
  <si>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</si>
  <si>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</si>
  <si>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</si>
  <si>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</si>
  <si>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</si>
  <si>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</si>
  <si>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</si>
  <si>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</si>
  <si>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</si>
  <si>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</si>
  <si>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</si>
  <si>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</si>
  <si>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</si>
  <si>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</si>
  <si>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</si>
  <si>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</si>
  <si>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</si>
  <si>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</si>
  <si>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</si>
  <si>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</si>
  <si>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</si>
  <si>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</si>
  <si>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</si>
  <si>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</si>
  <si>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</si>
  <si>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</si>
  <si>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</si>
  <si>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</si>
  <si>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</si>
  <si>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</si>
  <si>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</si>
  <si>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</si>
  <si>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</si>
  <si>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</si>
  <si>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</si>
  <si>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</si>
  <si>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</si>
  <si>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</si>
  <si>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</si>
  <si>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</si>
  <si>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</si>
  <si>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</si>
  <si>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</si>
  <si>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</si>
  <si>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</si>
  <si>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</si>
  <si>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</si>
  <si>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</si>
  <si>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</si>
  <si>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</si>
  <si>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</si>
  <si>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</si>
  <si>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</si>
  <si>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</si>
  <si>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</si>
  <si>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</si>
  <si>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</si>
  <si>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</si>
  <si>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</si>
  <si>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</si>
  <si>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</si>
  <si>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</si>
  <si>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</si>
  <si>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</si>
  <si>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</si>
  <si>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</si>
  <si>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</si>
  <si>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</si>
  <si>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</si>
  <si>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</si>
  <si>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</si>
  <si>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</si>
  <si>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</si>
  <si>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</si>
  <si>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</si>
  <si>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</si>
  <si>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</si>
  <si>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</si>
  <si>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</si>
  <si>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</si>
  <si>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</si>
  <si>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</si>
  <si>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</si>
  <si>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</si>
  <si>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</si>
  <si>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</si>
  <si>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</si>
  <si>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</si>
  <si>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</si>
  <si>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</si>
  <si>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</si>
  <si>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</si>
  <si>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</si>
  <si>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</si>
  <si>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</si>
  <si>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</si>
  <si>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</si>
  <si>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</si>
  <si>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</si>
  <si>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</si>
  <si>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</si>
  <si>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</si>
  <si>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</si>
  <si>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</si>
  <si>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</si>
  <si>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</si>
  <si>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</si>
  <si>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</si>
  <si>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</si>
  <si>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</si>
  <si>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</si>
  <si>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</si>
  <si>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</si>
  <si>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</si>
  <si>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</si>
  <si>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</si>
  <si>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</si>
  <si>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</si>
  <si>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</si>
  <si>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</si>
  <si>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</si>
  <si>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</si>
  <si>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</si>
  <si>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</si>
  <si>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</si>
  <si>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</si>
  <si>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</si>
  <si>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</si>
  <si>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</si>
  <si>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</si>
  <si>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</si>
  <si>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</si>
  <si>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</si>
  <si>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</si>
  <si>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</si>
  <si>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</si>
  <si>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</si>
  <si>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</si>
  <si>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</si>
  <si>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</si>
  <si>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</si>
  <si>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</si>
  <si>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</si>
  <si>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</si>
  <si>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</si>
  <si>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</si>
  <si>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</si>
  <si>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</si>
  <si>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</si>
  <si>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</si>
  <si>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</si>
  <si>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</si>
  <si>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</si>
  <si>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</si>
  <si>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</si>
  <si>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</si>
  <si>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</si>
  <si>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</si>
  <si>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</si>
  <si>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</si>
  <si>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</si>
  <si>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</si>
  <si>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</si>
  <si>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</si>
  <si>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</si>
  <si>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</si>
  <si>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</si>
  <si>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</si>
  <si>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</si>
  <si>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</si>
  <si>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</si>
  <si>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</si>
  <si>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</si>
  <si>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</si>
  <si>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</si>
  <si>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</si>
  <si>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</si>
  <si>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</si>
  <si>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</si>
  <si>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</si>
  <si>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</si>
  <si>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</si>
  <si>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</si>
  <si>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</si>
  <si>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</si>
  <si>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</si>
  <si>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</si>
  <si>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</si>
  <si>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</si>
  <si>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</si>
  <si>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</si>
  <si>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</si>
  <si>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</si>
  <si>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</si>
  <si>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</si>
  <si>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</si>
  <si>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</si>
  <si>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</si>
  <si>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</si>
  <si>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</si>
  <si>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</si>
  <si>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</si>
  <si>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</si>
  <si>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</si>
  <si>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</si>
  <si>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</si>
  <si>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</si>
  <si>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</si>
  <si>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</si>
  <si>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</si>
  <si>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</si>
  <si>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</si>
  <si>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</si>
  <si>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</si>
  <si>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</si>
  <si>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</si>
  <si>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</si>
  <si>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</si>
  <si>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</si>
  <si>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</si>
  <si>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</si>
  <si>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</si>
  <si>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</si>
  <si>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</si>
  <si>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</si>
  <si>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</si>
  <si>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</si>
  <si>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</si>
  <si>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</si>
  <si>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</si>
  <si>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</si>
  <si>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</si>
  <si>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</si>
  <si>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</si>
  <si>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</si>
  <si>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</si>
  <si>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</si>
  <si>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</si>
  <si>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</si>
  <si>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</si>
  <si>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</si>
  <si>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</si>
  <si>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</si>
  <si>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</si>
  <si>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</si>
  <si>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</si>
  <si>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</si>
  <si>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</si>
  <si>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</si>
  <si>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</si>
  <si>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</si>
  <si>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</si>
  <si>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</si>
  <si>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</si>
  <si>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</si>
  <si>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</si>
  <si>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</si>
  <si>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</si>
  <si>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</si>
  <si>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</si>
  <si>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</si>
  <si>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</si>
  <si>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</si>
  <si>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</si>
  <si>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</si>
  <si>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</si>
  <si>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</si>
  <si>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</si>
  <si>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</si>
  <si>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</si>
  <si>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</si>
  <si>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</si>
  <si>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</si>
  <si>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</si>
  <si>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</si>
  <si>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</si>
  <si>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</si>
  <si>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</si>
  <si>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</si>
  <si>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</si>
  <si>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</si>
  <si>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</si>
  <si>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</si>
  <si>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</si>
  <si>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</si>
  <si>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</si>
  <si>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</si>
  <si>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</si>
  <si>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</si>
  <si>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</si>
  <si>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</si>
  <si>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</si>
  <si>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</si>
  <si>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</si>
  <si>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</si>
  <si>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</si>
  <si>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</si>
  <si>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</si>
  <si>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</si>
  <si>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</si>
  <si>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</si>
  <si>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</si>
  <si>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</si>
  <si>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</si>
  <si>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</si>
  <si>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</si>
  <si>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</si>
  <si>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</si>
  <si>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</si>
  <si>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</si>
  <si>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</si>
  <si>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</si>
  <si>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</si>
  <si>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</si>
  <si>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</si>
  <si>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</si>
  <si>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</si>
  <si>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</si>
  <si>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</si>
  <si>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</si>
  <si>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</si>
  <si>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</si>
  <si>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</si>
  <si>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</si>
  <si>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</si>
  <si>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</si>
  <si>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</si>
  <si>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</si>
  <si>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</si>
  <si>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</si>
  <si>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</si>
  <si>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</si>
  <si>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</si>
  <si>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</si>
  <si>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</si>
  <si>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</si>
  <si>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</si>
  <si>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</si>
  <si>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</si>
  <si>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</si>
  <si>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</si>
  <si>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</si>
  <si>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</si>
  <si>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</si>
  <si>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</si>
  <si>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</si>
  <si>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</si>
  <si>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</si>
  <si>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</si>
  <si>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</si>
  <si>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</si>
  <si>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</si>
  <si>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</si>
  <si>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</si>
  <si>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</si>
  <si>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</si>
  <si>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</si>
  <si>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</si>
  <si>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</si>
  <si>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</si>
  <si>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</si>
  <si>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</si>
  <si>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</si>
  <si>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</si>
  <si>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</si>
  <si>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</si>
  <si>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</si>
  <si>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</si>
  <si>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</si>
  <si>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</si>
  <si>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</si>
  <si>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</si>
  <si>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</si>
  <si>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</si>
  <si>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</si>
  <si>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</si>
  <si>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</si>
  <si>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</si>
  <si>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</si>
  <si>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</si>
  <si>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</si>
  <si>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</si>
  <si>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</si>
  <si>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</si>
  <si>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</si>
  <si>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</si>
  <si>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</si>
  <si>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</si>
  <si>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</si>
  <si>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</si>
  <si>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</si>
  <si>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</si>
  <si>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</si>
  <si>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</si>
  <si>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</si>
  <si>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</si>
  <si>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</si>
  <si>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</si>
  <si>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</si>
  <si>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</si>
  <si>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</si>
  <si>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</si>
  <si>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</si>
  <si>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</si>
  <si>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</si>
  <si>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</si>
  <si>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</si>
  <si>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</si>
  <si>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</si>
  <si>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</si>
  <si>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</si>
  <si>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</si>
  <si>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</si>
  <si>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</si>
  <si>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</si>
  <si>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</si>
  <si>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</si>
  <si>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</si>
  <si>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</si>
  <si>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</si>
  <si>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</si>
  <si>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</si>
  <si>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</si>
  <si>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</si>
  <si>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</si>
  <si>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</si>
  <si>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</si>
  <si>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</si>
  <si>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</si>
  <si>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</si>
  <si>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</si>
  <si>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</si>
  <si>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</si>
  <si>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</si>
  <si>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</si>
  <si>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</si>
  <si>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</si>
  <si>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</si>
  <si>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</si>
  <si>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</si>
  <si>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</si>
  <si>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</si>
  <si>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</si>
  <si>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</si>
  <si>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</si>
  <si>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</si>
  <si>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</si>
  <si>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</si>
  <si>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</si>
  <si>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</si>
  <si>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</si>
  <si>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</si>
  <si>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</si>
  <si>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</si>
  <si>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</si>
  <si>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</si>
  <si>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</si>
  <si>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</si>
  <si>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</si>
  <si>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</si>
  <si>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</si>
  <si>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</si>
  <si>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</si>
  <si>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</si>
  <si>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</si>
  <si>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</si>
  <si>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</si>
  <si>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</si>
  <si>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</si>
  <si>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</si>
  <si>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</si>
  <si>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</si>
  <si>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</si>
  <si>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</si>
  <si>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</si>
  <si>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</si>
  <si>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</si>
  <si>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</si>
  <si>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</si>
  <si>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</si>
  <si>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</si>
  <si>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</si>
  <si>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</si>
  <si>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</si>
  <si>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</si>
  <si>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</si>
  <si>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</si>
  <si>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</si>
  <si>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</si>
  <si>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</si>
  <si>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</si>
  <si>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</si>
  <si>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</si>
  <si>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</si>
  <si>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</si>
  <si>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</si>
  <si>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</si>
  <si>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</si>
  <si>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</si>
  <si>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</si>
  <si>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</si>
  <si>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</si>
  <si>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</si>
  <si>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</si>
  <si>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</si>
  <si>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</si>
  <si>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</si>
  <si>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</si>
  <si>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</si>
  <si>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</si>
  <si>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</si>
  <si>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</si>
  <si>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</si>
  <si>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</si>
  <si>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</si>
  <si>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</si>
  <si>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</si>
  <si>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</si>
  <si>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</si>
  <si>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</si>
  <si>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</si>
  <si>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</si>
  <si>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</si>
  <si>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</si>
  <si>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</si>
  <si>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</si>
  <si>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</si>
  <si>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</si>
  <si>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</si>
  <si>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</si>
  <si>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</si>
  <si>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</si>
  <si>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</si>
  <si>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</si>
  <si>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</si>
  <si>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</si>
  <si>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</si>
  <si>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</si>
  <si>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</si>
  <si>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</si>
  <si>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</si>
  <si>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</si>
  <si>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</si>
  <si>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</si>
  <si>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</si>
  <si>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</si>
  <si>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</si>
  <si>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</si>
  <si>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</si>
  <si>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</si>
  <si>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</si>
  <si>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</si>
  <si>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</si>
  <si>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</si>
  <si>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</si>
  <si>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</si>
  <si>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</si>
  <si>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</si>
  <si>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</si>
  <si>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</si>
  <si>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</si>
  <si>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</si>
  <si>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</si>
  <si>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</si>
  <si>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</si>
  <si>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</si>
  <si>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</si>
  <si>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</si>
  <si>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</si>
  <si>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</si>
  <si>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</si>
  <si>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</si>
  <si>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</si>
  <si>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</si>
  <si>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</si>
  <si>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</si>
  <si>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</si>
  <si>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</si>
  <si>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</si>
  <si>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</si>
  <si>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</si>
  <si>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</si>
  <si>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</si>
  <si>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</si>
  <si>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</si>
  <si>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</si>
  <si>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</si>
  <si>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</si>
  <si>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</si>
  <si>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</si>
  <si>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</si>
  <si>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</si>
  <si>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</si>
  <si>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</si>
  <si>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</si>
  <si>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</si>
  <si>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</si>
  <si>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</si>
  <si>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</si>
  <si>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</si>
  <si>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</si>
  <si>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</si>
  <si>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</si>
  <si>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</si>
  <si>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</si>
  <si>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</si>
  <si>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</si>
  <si>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</si>
  <si>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</si>
  <si>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</si>
  <si>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</si>
  <si>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</si>
  <si>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</si>
  <si>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</si>
  <si>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</si>
  <si>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</si>
  <si>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</si>
  <si>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</si>
  <si>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</si>
  <si>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</si>
  <si>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</si>
  <si>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</si>
  <si>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</si>
  <si>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</si>
  <si>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</si>
  <si>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</si>
  <si>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</si>
  <si>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</si>
  <si>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</si>
  <si>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</si>
  <si>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</si>
  <si>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</si>
  <si>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</si>
  <si>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</si>
  <si>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</si>
  <si>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</si>
  <si>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</si>
  <si>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</si>
  <si>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</si>
  <si>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</si>
  <si>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</si>
  <si>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</si>
  <si>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</si>
  <si>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</si>
  <si>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</si>
  <si>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</si>
  <si>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</si>
  <si>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</si>
  <si>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</si>
  <si>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</si>
  <si>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</si>
  <si>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</si>
  <si>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</si>
  <si>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</si>
  <si>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</si>
  <si>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</si>
  <si>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</si>
  <si>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</si>
  <si>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</si>
  <si>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</si>
  <si>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</si>
  <si>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</si>
  <si>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</si>
  <si>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</si>
  <si>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</si>
  <si>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</si>
  <si>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</si>
  <si>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</si>
  <si>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</si>
  <si>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</si>
  <si>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</si>
  <si>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</si>
  <si>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</si>
  <si>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</si>
  <si>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</si>
  <si>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</si>
  <si>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</si>
  <si>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</si>
  <si>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</si>
  <si>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</si>
  <si>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</si>
  <si>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</si>
  <si>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</si>
  <si>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</si>
  <si>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</si>
  <si>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</si>
  <si>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</si>
  <si>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</si>
  <si>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</si>
  <si>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</si>
  <si>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</si>
  <si>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</si>
  <si>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</si>
  <si>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</si>
  <si>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</si>
  <si>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</si>
  <si>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</si>
  <si>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</si>
  <si>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</si>
  <si>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</si>
  <si>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</si>
  <si>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</si>
  <si>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</si>
  <si>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</si>
  <si>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</si>
  <si>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</si>
  <si>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</si>
  <si>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</si>
  <si>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</si>
  <si>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</si>
  <si>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</si>
  <si>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</si>
  <si>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</si>
  <si>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</si>
  <si>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</si>
  <si>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</si>
  <si>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</si>
  <si>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</si>
  <si>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</si>
  <si>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</si>
  <si>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</si>
  <si>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</si>
  <si>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</si>
  <si>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</si>
  <si>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</si>
  <si>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</si>
  <si>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</si>
  <si>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</si>
  <si>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</si>
  <si>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</si>
  <si>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</si>
  <si>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</si>
  <si>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</si>
  <si>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</si>
  <si>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</si>
  <si>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</si>
  <si>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</si>
  <si>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</si>
  <si>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</si>
  <si>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</si>
  <si>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</si>
  <si>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</si>
  <si>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</si>
  <si>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</si>
  <si>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</si>
  <si>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</si>
  <si>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</si>
  <si>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</si>
  <si>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</si>
  <si>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</si>
  <si>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</si>
  <si>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</si>
  <si>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</si>
  <si>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</si>
  <si>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</si>
  <si>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</si>
  <si>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</si>
  <si>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</si>
  <si>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</si>
  <si>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</si>
  <si>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</si>
  <si>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</si>
  <si>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</si>
  <si>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</si>
  <si>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</si>
  <si>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</si>
  <si>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</si>
  <si>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</si>
  <si>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</si>
  <si>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</si>
  <si>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</si>
  <si>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</si>
  <si>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</si>
  <si>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</si>
  <si>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</si>
  <si>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</si>
  <si>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</si>
  <si>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</si>
  <si>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</si>
  <si>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</si>
  <si>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</si>
  <si>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</si>
  <si>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</si>
  <si>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</si>
  <si>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</si>
  <si>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</si>
  <si>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</si>
  <si>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</si>
  <si>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</si>
  <si>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</si>
  <si>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</si>
  <si>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</si>
  <si>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</si>
  <si>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</si>
  <si>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</si>
  <si>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</si>
  <si>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</si>
  <si>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</si>
  <si>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</si>
  <si>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</si>
  <si>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</si>
  <si>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</si>
  <si>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</si>
  <si>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</si>
  <si>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</si>
  <si>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</si>
  <si>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</si>
  <si>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</si>
  <si>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</si>
  <si>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</si>
  <si>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</si>
  <si>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</si>
  <si>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</si>
  <si>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</si>
  <si>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</si>
  <si>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</si>
  <si>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</si>
  <si>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</si>
  <si>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</si>
  <si>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</si>
  <si>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</si>
  <si>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</si>
  <si>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</si>
  <si>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</si>
  <si>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</si>
  <si>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</si>
  <si>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</si>
  <si>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</si>
  <si>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</si>
  <si>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</si>
  <si>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</si>
  <si>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</si>
  <si>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</si>
  <si>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</si>
  <si>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</si>
  <si>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</si>
  <si>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</si>
  <si>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</si>
  <si>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</si>
  <si>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</si>
  <si>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</si>
  <si>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</si>
  <si>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</si>
  <si>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</si>
  <si>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</si>
  <si>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</si>
  <si>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</si>
  <si>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</si>
  <si>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</si>
  <si>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</si>
  <si>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</si>
  <si>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</si>
  <si>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</si>
  <si>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</si>
  <si>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</si>
  <si>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</si>
  <si>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</si>
  <si>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</si>
  <si>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</si>
  <si>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</si>
  <si>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</si>
  <si>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</si>
  <si>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</si>
  <si>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</si>
  <si>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</si>
  <si>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</si>
  <si>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</si>
  <si>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</si>
  <si>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</si>
  <si>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</si>
  <si>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</si>
  <si>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</si>
  <si>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</si>
  <si>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</si>
  <si>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</si>
  <si>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</si>
  <si>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</si>
  <si>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</si>
  <si>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</si>
  <si>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</si>
  <si>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</si>
  <si>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</si>
  <si>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</si>
  <si>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</si>
  <si>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</si>
  <si>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</si>
  <si>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</si>
  <si>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</si>
  <si>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</si>
  <si>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</si>
  <si>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</si>
  <si>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</si>
  <si>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</si>
  <si>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</si>
  <si>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</si>
  <si>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</si>
  <si>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</si>
  <si>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</si>
  <si>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</si>
  <si>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</si>
  <si>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</si>
  <si>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</si>
  <si>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</si>
  <si>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</si>
  <si>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</si>
  <si>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</si>
  <si>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</si>
  <si>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</si>
  <si>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</si>
  <si>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</si>
  <si>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</si>
  <si>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</si>
  <si>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</si>
  <si>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</si>
  <si>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</si>
  <si>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</si>
  <si>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</si>
  <si>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</si>
  <si>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</si>
  <si>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</si>
  <si>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</si>
  <si>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</si>
  <si>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</si>
  <si>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</si>
  <si>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</si>
  <si>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</si>
  <si>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</si>
  <si>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</si>
  <si>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</si>
  <si>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</si>
  <si>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</si>
  <si>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</si>
  <si>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</si>
  <si>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</si>
  <si>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</si>
  <si>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</si>
  <si>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</si>
  <si>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</si>
  <si>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</si>
  <si>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</si>
  <si>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</si>
  <si>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</si>
  <si>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</si>
  <si>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</si>
  <si>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</si>
  <si>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</si>
  <si>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</si>
  <si>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</si>
  <si>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</si>
  <si>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</si>
  <si>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</si>
  <si>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</si>
  <si>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</si>
  <si>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</si>
  <si>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</si>
  <si>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</si>
  <si>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</si>
  <si>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</si>
  <si>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</si>
  <si>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</si>
  <si>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</si>
  <si>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</si>
  <si>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</si>
  <si>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</si>
  <si>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</si>
  <si>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</si>
  <si>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</si>
  <si>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</si>
  <si>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</si>
  <si>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</si>
  <si>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</si>
  <si>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</si>
  <si>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</si>
  <si>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</si>
  <si>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</si>
  <si>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</si>
  <si>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</si>
  <si>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</si>
  <si>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</si>
  <si>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</si>
  <si>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</si>
  <si>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</si>
  <si>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</si>
  <si>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</si>
  <si>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</si>
  <si>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</si>
  <si>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</si>
  <si>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</si>
  <si>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</si>
  <si>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</si>
  <si>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</si>
  <si>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</si>
  <si>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</si>
  <si>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</si>
  <si>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</si>
  <si>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</si>
  <si>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</si>
  <si>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</si>
  <si>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</si>
  <si>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</si>
  <si>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</si>
  <si>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</si>
  <si>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</si>
  <si>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</si>
  <si>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</si>
  <si>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</si>
  <si>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</si>
  <si>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</si>
  <si>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</si>
  <si>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</si>
  <si>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</si>
  <si>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</si>
  <si>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</si>
  <si>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</si>
  <si>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</si>
  <si>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</si>
  <si>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</si>
  <si>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</si>
  <si>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</si>
  <si>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</si>
  <si>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</si>
  <si>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</si>
  <si>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</si>
  <si>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</si>
  <si>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</si>
  <si>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</si>
  <si>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</si>
  <si>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</si>
  <si>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</si>
  <si>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</si>
  <si>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</si>
  <si>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</si>
  <si>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</si>
  <si>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</si>
  <si>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</si>
  <si>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</si>
  <si>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</si>
  <si>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</si>
  <si>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</si>
  <si>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</si>
  <si>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</si>
  <si>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</si>
  <si>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</si>
  <si>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</si>
  <si>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</si>
  <si>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</si>
  <si>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</si>
  <si>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</si>
  <si>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</si>
  <si>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</si>
  <si>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</si>
  <si>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</si>
  <si>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</si>
  <si>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</si>
  <si>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</si>
  <si>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</si>
  <si>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</si>
  <si>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</si>
  <si>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</si>
  <si>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</si>
  <si>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</si>
  <si>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</si>
  <si>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</si>
  <si>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</si>
  <si>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</si>
  <si>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</si>
  <si>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</si>
  <si>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</si>
  <si>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</si>
  <si>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</si>
  <si>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</si>
  <si>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</si>
  <si>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</si>
  <si>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</si>
  <si>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</si>
  <si>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</si>
  <si>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</si>
  <si>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</si>
  <si>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</si>
  <si>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</si>
  <si>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</si>
  <si>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</si>
  <si>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</si>
  <si>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</si>
  <si>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</si>
  <si>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</si>
  <si>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</si>
  <si>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</si>
  <si>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</si>
  <si>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</si>
  <si>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</si>
  <si>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</si>
  <si>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</si>
  <si>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</si>
  <si>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</si>
  <si>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</si>
  <si>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</si>
  <si>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</si>
  <si>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</si>
  <si>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</si>
  <si>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</si>
  <si>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</si>
  <si>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</si>
  <si>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</si>
  <si>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</si>
  <si>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</si>
  <si>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</si>
  <si>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</si>
  <si>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</si>
  <si>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</si>
  <si>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</si>
  <si>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</si>
  <si>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</si>
  <si>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</si>
  <si>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</si>
  <si>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</si>
  <si>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</si>
  <si>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</si>
  <si>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</si>
  <si>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</si>
  <si>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</si>
  <si>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</si>
  <si>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</si>
  <si>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</si>
  <si>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</si>
  <si>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</si>
  <si>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</si>
  <si>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</si>
  <si>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</si>
  <si>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</si>
  <si>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</si>
  <si>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</si>
  <si>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</si>
  <si>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</si>
  <si>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</si>
  <si>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</si>
  <si>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</si>
  <si>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</si>
  <si>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</si>
  <si>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</si>
  <si>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</si>
  <si>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</si>
  <si>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</si>
  <si>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</si>
  <si>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</si>
  <si>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</si>
  <si>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</si>
  <si>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</si>
  <si>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</si>
  <si>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</si>
  <si>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</si>
  <si>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</si>
  <si>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</si>
  <si>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</si>
  <si>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</si>
  <si>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</si>
  <si>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</si>
  <si>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</si>
  <si>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</si>
  <si>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</si>
  <si>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</si>
  <si>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</si>
  <si>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</si>
  <si>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</si>
  <si>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</si>
  <si>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</si>
  <si>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</si>
  <si>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</si>
  <si>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</si>
  <si>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</si>
  <si>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</si>
  <si>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</si>
  <si>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</si>
  <si>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</si>
  <si>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</si>
  <si>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</si>
  <si>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</si>
  <si>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</si>
  <si>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</si>
  <si>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</si>
  <si>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</si>
  <si>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</si>
  <si>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</si>
  <si>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</si>
  <si>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</si>
  <si>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</si>
  <si>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</si>
  <si>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</si>
  <si>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</si>
  <si>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</si>
  <si>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</si>
  <si>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</si>
  <si>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</si>
  <si>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</si>
  <si>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</si>
  <si>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</si>
  <si>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</si>
  <si>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</si>
  <si>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</si>
  <si>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</si>
  <si>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</si>
  <si>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</si>
  <si>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</si>
  <si>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</si>
  <si>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</si>
  <si>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</si>
  <si>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</si>
  <si>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</si>
  <si>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</si>
  <si>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</si>
  <si>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</si>
  <si>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</si>
  <si>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</si>
  <si>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</si>
  <si>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</si>
  <si>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</si>
  <si>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</si>
  <si>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</si>
  <si>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</si>
  <si>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</si>
  <si>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</si>
  <si>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</si>
  <si>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</si>
  <si>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</si>
  <si>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</si>
  <si>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</si>
  <si>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</si>
  <si>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</si>
  <si>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</si>
  <si>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</si>
  <si>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</si>
  <si>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</si>
  <si>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</si>
  <si>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</si>
  <si>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</si>
  <si>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</si>
  <si>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</si>
  <si>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</si>
  <si>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</si>
  <si>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</si>
  <si>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</si>
  <si>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</si>
  <si>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</si>
  <si>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</si>
  <si>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</si>
  <si>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</si>
  <si>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</si>
  <si>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</si>
  <si>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</si>
  <si>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</si>
  <si>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</si>
  <si>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</si>
  <si>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</si>
  <si>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</si>
  <si>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</si>
  <si>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</si>
  <si>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</si>
  <si>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</si>
  <si>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</si>
  <si>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</si>
  <si>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</si>
  <si>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</si>
  <si>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</si>
  <si>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</si>
  <si>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</si>
  <si>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</si>
  <si>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</si>
  <si>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</si>
  <si>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</si>
  <si>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</si>
  <si>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</si>
  <si>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</si>
  <si>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</si>
  <si>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</si>
  <si>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</si>
  <si>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</si>
  <si>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</si>
  <si>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</si>
  <si>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</si>
  <si>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</si>
  <si>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</si>
  <si>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</si>
  <si>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</si>
  <si>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</si>
  <si>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</si>
  <si>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</si>
  <si>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</si>
  <si>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</si>
  <si>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</si>
  <si>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</si>
  <si>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</si>
  <si>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</si>
  <si>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</si>
  <si>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</si>
  <si>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</si>
  <si>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</si>
  <si>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</si>
  <si>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</si>
  <si>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</si>
  <si>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</si>
  <si>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</si>
  <si>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</si>
  <si>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</si>
  <si>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</si>
  <si>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</si>
  <si>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</si>
  <si>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</si>
  <si>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</si>
  <si>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</si>
  <si>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</si>
  <si>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</si>
  <si>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</si>
  <si>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</si>
  <si>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</si>
  <si>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</si>
  <si>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</si>
  <si>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</si>
  <si>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</si>
  <si>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</si>
  <si>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</si>
  <si>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</si>
  <si>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</si>
  <si>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</si>
  <si>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</si>
  <si>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</si>
  <si>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</si>
  <si>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</si>
  <si>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</si>
  <si>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</si>
  <si>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</si>
  <si>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</si>
  <si>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</si>
  <si>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</si>
  <si>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</si>
  <si>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</si>
  <si>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</si>
  <si>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</si>
  <si>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</si>
  <si>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</si>
  <si>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</si>
  <si>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</si>
  <si>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</si>
  <si>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</si>
  <si>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</si>
  <si>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</si>
  <si>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</si>
  <si>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</si>
  <si>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</si>
  <si>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</si>
  <si>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</si>
  <si>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</si>
  <si>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</si>
  <si>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</si>
  <si>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</si>
  <si>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</si>
  <si>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</si>
  <si>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</si>
  <si>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</si>
  <si>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</si>
  <si>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</si>
  <si>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</si>
  <si>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</si>
  <si>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</si>
  <si>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</si>
  <si>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</si>
  <si>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</si>
  <si>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</si>
  <si>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</si>
  <si>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</si>
  <si>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</si>
  <si>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</si>
  <si>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</si>
  <si>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</si>
  <si>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</si>
  <si>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</si>
  <si>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</si>
  <si>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</si>
  <si>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</si>
  <si>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</si>
  <si>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</si>
  <si>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</si>
  <si>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</si>
  <si>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</si>
  <si>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</si>
  <si>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</si>
  <si>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</si>
  <si>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</si>
  <si>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</si>
  <si>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</si>
  <si>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</si>
  <si>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</si>
  <si>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</si>
  <si>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</si>
  <si>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</si>
  <si>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</si>
  <si>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</si>
  <si>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</si>
  <si>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</si>
  <si>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</si>
  <si>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</si>
  <si>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</si>
  <si>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</si>
  <si>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</si>
  <si>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</si>
  <si>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</si>
  <si>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</si>
  <si>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</si>
  <si>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</si>
  <si>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</si>
  <si>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</si>
  <si>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</si>
  <si>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</si>
  <si>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</si>
  <si>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</si>
  <si>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</si>
  <si>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</si>
  <si>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</si>
  <si>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</si>
  <si>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</si>
  <si>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</si>
  <si>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</si>
  <si>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</si>
  <si>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</si>
  <si>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</si>
  <si>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</si>
  <si>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</si>
  <si>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</si>
  <si>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</si>
  <si>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</si>
  <si>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</si>
  <si>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</si>
  <si>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</si>
  <si>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</si>
  <si>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</si>
  <si>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</si>
  <si>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</si>
  <si>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</si>
  <si>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</si>
  <si>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</si>
  <si>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</si>
  <si>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</si>
  <si>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</si>
  <si>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</si>
  <si>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</si>
  <si>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</si>
  <si>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</si>
  <si>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</si>
  <si>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</si>
  <si>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</si>
  <si>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</si>
  <si>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</si>
  <si>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</si>
  <si>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</si>
  <si>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</si>
  <si>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</si>
  <si>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</si>
  <si>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</si>
  <si>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</si>
  <si>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</si>
  <si>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</si>
  <si>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</si>
  <si>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</si>
  <si>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</si>
  <si>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</si>
  <si>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</si>
  <si>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</si>
  <si>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</si>
  <si>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</si>
  <si>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</si>
  <si>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</si>
  <si>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</si>
  <si>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</si>
  <si>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</si>
  <si>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</si>
  <si>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</si>
  <si>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</si>
  <si>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</si>
  <si>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</si>
  <si>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</si>
  <si>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</si>
  <si>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</si>
  <si>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</si>
  <si>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</si>
  <si>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</si>
  <si>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</si>
  <si>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</si>
  <si>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</si>
  <si>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</si>
  <si>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</si>
  <si>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</si>
  <si>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</si>
  <si>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</si>
  <si>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</si>
  <si>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</si>
  <si>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</si>
  <si>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</si>
  <si>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</si>
  <si>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</si>
  <si>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</si>
  <si>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</si>
  <si>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</si>
  <si>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</si>
  <si>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</si>
  <si>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</si>
  <si>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</si>
  <si>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</si>
  <si>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</si>
  <si>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</si>
  <si>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</si>
  <si>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</si>
  <si>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</si>
  <si>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</si>
  <si>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</si>
  <si>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</si>
  <si>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</si>
  <si>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</si>
  <si>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</si>
  <si>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</si>
  <si>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</si>
  <si>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</si>
  <si>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</si>
  <si>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</si>
  <si>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</si>
  <si>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</si>
  <si>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</si>
  <si>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</si>
  <si>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</si>
  <si>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</si>
  <si>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</si>
  <si>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</si>
  <si>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</si>
  <si>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</si>
  <si>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</si>
  <si>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</si>
  <si>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</si>
  <si>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</si>
  <si>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</si>
  <si>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</si>
  <si>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</si>
  <si>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</si>
  <si>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</si>
  <si>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</si>
  <si>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</si>
  <si>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</si>
  <si>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</si>
  <si>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</si>
  <si>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</si>
  <si>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</si>
  <si>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</si>
  <si>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</si>
  <si>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</si>
  <si>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</si>
  <si>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</si>
  <si>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</si>
  <si>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</si>
  <si>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</si>
  <si>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</si>
  <si>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</si>
  <si>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</si>
  <si>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</si>
  <si>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</si>
  <si>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</si>
  <si>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</si>
  <si>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</si>
  <si>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</si>
  <si>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</si>
  <si>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</si>
  <si>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</si>
  <si>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</si>
  <si>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</si>
  <si>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</si>
  <si>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</si>
  <si>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</si>
  <si>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</si>
  <si>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</si>
  <si>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</si>
  <si>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</si>
  <si>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</si>
  <si>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</si>
  <si>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</si>
  <si>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</si>
  <si>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</si>
  <si>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</si>
  <si>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</si>
  <si>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</si>
  <si>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</si>
  <si>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</si>
  <si>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</si>
  <si>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</si>
  <si>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</si>
  <si>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</si>
  <si>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</si>
  <si>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</si>
  <si>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</si>
  <si>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</si>
  <si>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</si>
  <si>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</si>
  <si>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</si>
  <si>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</si>
  <si>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</si>
  <si>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</si>
  <si>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</si>
  <si>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</si>
  <si>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</si>
  <si>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</si>
  <si>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</si>
  <si>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</si>
  <si>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</si>
  <si>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</si>
  <si>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</si>
  <si>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</si>
  <si>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</si>
  <si>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</si>
  <si>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</si>
  <si>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</si>
  <si>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</si>
  <si>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</si>
  <si>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</si>
  <si>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</si>
  <si>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</si>
  <si>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</si>
  <si>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</si>
  <si>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</si>
  <si>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</si>
  <si>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</si>
  <si>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</si>
  <si>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</si>
  <si>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</si>
  <si>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</si>
  <si>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</si>
  <si>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</si>
  <si>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</si>
  <si>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</si>
  <si>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</si>
  <si>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</si>
  <si>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</si>
  <si>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</si>
  <si>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</si>
  <si>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</si>
  <si>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</si>
  <si>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</si>
  <si>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</si>
  <si>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</si>
  <si>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</si>
  <si>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</si>
  <si>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</si>
  <si>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</si>
  <si>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</si>
  <si>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</si>
  <si>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</si>
  <si>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</si>
  <si>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</si>
  <si>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</si>
  <si>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</si>
  <si>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</si>
  <si>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</si>
  <si>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</si>
  <si>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</si>
  <si>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</si>
  <si>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</si>
  <si>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</si>
  <si>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</si>
  <si>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</si>
  <si>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</si>
  <si>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</si>
  <si>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</si>
  <si>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</si>
  <si>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</si>
  <si>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</si>
  <si>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</si>
  <si>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</si>
  <si>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</si>
  <si>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</si>
  <si>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</si>
  <si>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</si>
  <si>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</si>
  <si>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</si>
  <si>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</si>
  <si>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</si>
  <si>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</si>
  <si>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</si>
  <si>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</si>
  <si>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</si>
  <si>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</si>
  <si>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</si>
  <si>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</si>
  <si>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</si>
  <si>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</si>
  <si>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</si>
  <si>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</si>
  <si>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</si>
  <si>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</si>
  <si>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</si>
  <si>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</si>
  <si>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</si>
  <si>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</si>
  <si>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</si>
  <si>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</si>
  <si>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</si>
  <si>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</si>
  <si>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</si>
  <si>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</si>
  <si>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</si>
  <si>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</si>
  <si>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</si>
  <si>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</si>
  <si>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</si>
  <si>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</si>
  <si>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</si>
  <si>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</si>
  <si>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</si>
  <si>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</si>
  <si>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</si>
  <si>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</si>
  <si>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</si>
  <si>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</si>
  <si>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</si>
  <si>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</si>
  <si>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</si>
  <si>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</si>
  <si>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</si>
  <si>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</si>
  <si>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</si>
  <si>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</si>
  <si>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</si>
  <si>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</si>
  <si>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</si>
  <si>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</si>
  <si>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</si>
  <si>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</si>
  <si>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</si>
  <si>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</si>
  <si>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</si>
  <si>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</si>
  <si>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</si>
  <si>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</si>
  <si>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</si>
  <si>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</si>
  <si>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</si>
  <si>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</si>
  <si>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</si>
  <si>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</si>
  <si>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</si>
  <si>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</si>
  <si>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</si>
  <si>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</si>
  <si>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</si>
  <si>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</si>
  <si>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</si>
  <si>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</si>
  <si>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</si>
  <si>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</si>
  <si>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</si>
  <si>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</si>
  <si>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</si>
  <si>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</si>
  <si>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</si>
  <si>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</si>
  <si>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</si>
  <si>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</si>
  <si>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</si>
  <si>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</si>
  <si>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</si>
  <si>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</si>
  <si>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</si>
  <si>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</si>
  <si>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</si>
  <si>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</si>
  <si>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</si>
  <si>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</si>
  <si>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</si>
  <si>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</si>
  <si>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</si>
  <si>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</si>
  <si>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</si>
  <si>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</si>
  <si>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</si>
  <si>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</si>
  <si>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</si>
  <si>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</si>
  <si>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</si>
  <si>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</si>
  <si>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</si>
  <si>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</si>
  <si>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</si>
  <si>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</si>
  <si>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</si>
  <si>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</si>
  <si>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</si>
  <si>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</si>
  <si>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</si>
  <si>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</si>
  <si>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</si>
  <si>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</si>
  <si>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</si>
  <si>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</si>
  <si>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</si>
  <si>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</si>
  <si>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</si>
  <si>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</si>
  <si>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</si>
  <si>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</si>
  <si>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</si>
  <si>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</si>
  <si>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</si>
  <si>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</si>
  <si>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</si>
  <si>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</si>
  <si>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</si>
  <si>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</si>
  <si>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</si>
  <si>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</si>
  <si>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</si>
  <si>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</si>
  <si>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</si>
  <si>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</si>
  <si>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</si>
  <si>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</si>
  <si>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</si>
  <si>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</si>
  <si>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</si>
  <si>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</si>
  <si>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</si>
  <si>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</si>
  <si>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</si>
  <si>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</si>
  <si>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</si>
  <si>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</si>
  <si>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</si>
  <si>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</si>
  <si>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</si>
  <si>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</si>
  <si>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</si>
  <si>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</si>
  <si>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</si>
  <si>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</si>
  <si>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</si>
  <si>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</si>
  <si>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</si>
  <si>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</si>
  <si>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</si>
  <si>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</si>
  <si>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</si>
  <si>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</si>
  <si>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</si>
  <si>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</si>
  <si>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</si>
  <si>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</si>
  <si>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</si>
  <si>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</si>
  <si>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</si>
  <si>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</si>
  <si>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</si>
  <si>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</si>
  <si>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</si>
  <si>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</si>
  <si>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</si>
  <si>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</si>
  <si>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</si>
  <si>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</si>
  <si>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</si>
  <si>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</si>
  <si>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</si>
  <si>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</si>
  <si>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</si>
  <si>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</si>
  <si>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</si>
  <si>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</si>
  <si>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</si>
  <si>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</si>
  <si>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</si>
  <si>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</si>
  <si>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</si>
  <si>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</si>
  <si>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</si>
  <si>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</si>
  <si>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</si>
  <si>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</si>
  <si>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</si>
  <si>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</si>
  <si>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</si>
  <si>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</si>
  <si>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</si>
  <si>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</si>
  <si>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</si>
  <si>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</si>
  <si>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</si>
  <si>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</si>
  <si>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</si>
  <si>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</si>
  <si>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</si>
  <si>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</si>
  <si>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</si>
  <si>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</si>
  <si>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</si>
  <si>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</si>
  <si>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</si>
  <si>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</si>
  <si>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</si>
  <si>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</si>
  <si>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</si>
  <si>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</si>
  <si>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</si>
  <si>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</si>
  <si>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</si>
  <si>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</si>
  <si>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</si>
  <si>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</si>
  <si>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</si>
  <si>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</si>
  <si>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</si>
  <si>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</si>
  <si>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</si>
  <si>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</si>
  <si>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</si>
  <si>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</si>
  <si>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</si>
  <si>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</si>
  <si>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</si>
  <si>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</si>
  <si>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</si>
  <si>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</si>
  <si>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</si>
  <si>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</si>
  <si>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</si>
  <si>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</si>
  <si>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</si>
  <si>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</si>
  <si>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</si>
  <si>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</si>
  <si>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</si>
  <si>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</si>
  <si>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</si>
  <si>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</si>
  <si>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</si>
  <si>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</si>
  <si>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</si>
  <si>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</si>
  <si>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</si>
  <si>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</si>
  <si>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</si>
  <si>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</si>
  <si>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</si>
  <si>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</si>
  <si>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</si>
  <si>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</si>
  <si>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</si>
  <si>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</si>
  <si>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</si>
  <si>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</si>
  <si>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</si>
  <si>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</si>
  <si>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</si>
  <si>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</si>
  <si>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</si>
  <si>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</si>
  <si>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</si>
  <si>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</si>
  <si>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</si>
  <si>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</si>
  <si>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</si>
  <si>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</si>
  <si>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</si>
  <si>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</si>
  <si>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</si>
  <si>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</si>
  <si>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</si>
  <si>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</si>
  <si>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</si>
  <si>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</si>
  <si>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</si>
  <si>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</si>
  <si>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</si>
  <si>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</si>
  <si>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</si>
  <si>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</si>
  <si>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</si>
  <si>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</si>
  <si>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</si>
  <si>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</si>
  <si>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</si>
  <si>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</si>
  <si>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</si>
  <si>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</si>
  <si>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</si>
  <si>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</si>
  <si>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</si>
  <si>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</si>
  <si>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</si>
  <si>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</si>
  <si>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</si>
  <si>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</si>
  <si>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</si>
  <si>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</si>
  <si>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</si>
  <si>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</si>
  <si>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</si>
  <si>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</si>
  <si>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</si>
  <si>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</si>
  <si>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</si>
  <si>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</si>
  <si>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</si>
  <si>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</si>
  <si>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</si>
  <si>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</si>
  <si>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</si>
  <si>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</si>
  <si>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</si>
  <si>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</si>
  <si>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</si>
  <si>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</si>
  <si>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</si>
  <si>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</si>
  <si>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</si>
  <si>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</si>
  <si>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</si>
  <si>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</si>
  <si>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</si>
  <si>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</si>
  <si>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</si>
  <si>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</si>
  <si>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</si>
  <si>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</si>
  <si>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</si>
  <si>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</si>
  <si>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</si>
  <si>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</si>
  <si>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</si>
  <si>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</si>
  <si>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</si>
  <si>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</si>
  <si>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</si>
  <si>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</si>
  <si>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</si>
  <si>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</si>
  <si>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</si>
  <si>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</si>
  <si>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</si>
  <si>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</si>
  <si>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</si>
  <si>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</si>
  <si>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</si>
  <si>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</si>
  <si>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</si>
  <si>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</si>
  <si>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</si>
  <si>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</si>
  <si>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</si>
  <si>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</si>
  <si>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</si>
  <si>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</si>
  <si>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</si>
  <si>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</si>
  <si>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</si>
  <si>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</si>
  <si>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</si>
  <si>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</si>
  <si>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</si>
  <si>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</si>
  <si>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</si>
  <si>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</si>
  <si>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</si>
  <si>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</si>
  <si>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</si>
  <si>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</si>
  <si>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</si>
  <si>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</si>
  <si>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</si>
  <si>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</si>
  <si>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</si>
  <si>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</si>
  <si>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</si>
  <si>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</si>
  <si>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</si>
  <si>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</si>
  <si>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</si>
  <si>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</si>
  <si>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</si>
  <si>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</si>
  <si>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</si>
  <si>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</si>
  <si>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</si>
  <si>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</si>
  <si>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</si>
  <si>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</si>
  <si>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</si>
  <si>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</si>
  <si>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</si>
  <si>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</si>
  <si>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</si>
  <si>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</si>
  <si>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</si>
  <si>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</si>
  <si>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</si>
  <si>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</si>
  <si>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</si>
  <si>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</si>
  <si>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</si>
  <si>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</si>
  <si>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</si>
  <si>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</si>
  <si>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</si>
  <si>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</si>
  <si>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</si>
  <si>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</si>
  <si>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</si>
  <si>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</si>
  <si>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</si>
  <si>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</si>
  <si>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</si>
  <si>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</si>
  <si>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</si>
  <si>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</si>
  <si>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</si>
  <si>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</si>
  <si>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</si>
  <si>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</si>
  <si>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</si>
  <si>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</si>
  <si>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</si>
  <si>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</si>
  <si>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</si>
  <si>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</si>
  <si>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</si>
  <si>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</si>
  <si>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</si>
  <si>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</si>
  <si>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</si>
  <si>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</si>
  <si>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</si>
  <si>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</si>
  <si>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</si>
  <si>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</si>
  <si>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</si>
  <si>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</si>
  <si>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</si>
  <si>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</si>
  <si>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</si>
  <si>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</si>
  <si>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</si>
  <si>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</si>
  <si>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</si>
  <si>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</si>
  <si>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</si>
  <si>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</si>
  <si>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</si>
  <si>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</si>
  <si>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</si>
  <si>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</si>
  <si>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</si>
  <si>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</si>
  <si>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</si>
  <si>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</si>
  <si>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</si>
  <si>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</si>
  <si>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</si>
  <si>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</si>
  <si>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</si>
  <si>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</si>
  <si>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</si>
  <si>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</si>
  <si>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</si>
  <si>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</si>
  <si>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</si>
  <si>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</si>
  <si>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</si>
  <si>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</si>
  <si>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</si>
  <si>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</si>
  <si>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</si>
  <si>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</si>
  <si>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</si>
  <si>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</si>
  <si>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</si>
  <si>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</si>
  <si>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</si>
  <si>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</si>
  <si>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</si>
  <si>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</si>
  <si>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</si>
  <si>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</si>
  <si>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</si>
  <si>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</si>
  <si>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</si>
  <si>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</si>
  <si>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</si>
  <si>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</si>
  <si>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</si>
  <si>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</si>
  <si>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</si>
  <si>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</si>
  <si>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</si>
  <si>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</si>
  <si>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</si>
  <si>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</si>
  <si>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</si>
  <si>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</si>
  <si>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</si>
  <si>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</si>
  <si>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</si>
  <si>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</si>
  <si>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</si>
  <si>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</si>
  <si>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</si>
  <si>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</si>
  <si>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</si>
  <si>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</si>
  <si>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</si>
  <si>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</si>
  <si>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</si>
  <si>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</si>
  <si>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</si>
  <si>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</si>
  <si>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</si>
  <si>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</si>
  <si>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</si>
  <si>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</si>
  <si>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</si>
  <si>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</si>
  <si>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</si>
  <si>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</si>
  <si>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</si>
  <si>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</si>
  <si>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</si>
  <si>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</si>
  <si>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</si>
  <si>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</si>
  <si>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</si>
  <si>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</si>
  <si>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</si>
  <si>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</si>
  <si>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</si>
  <si>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</si>
  <si>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</si>
  <si>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</si>
  <si>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</si>
  <si>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</si>
  <si>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</si>
  <si>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</si>
  <si>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</si>
  <si>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</si>
  <si>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</si>
  <si>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</si>
  <si>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</si>
  <si>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</si>
  <si>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</si>
  <si>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</si>
  <si>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</si>
  <si>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</si>
  <si>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</si>
  <si>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</si>
  <si>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</si>
  <si>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</si>
  <si>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</si>
  <si>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</si>
  <si>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</si>
  <si>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</si>
  <si>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</si>
  <si>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</si>
  <si>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</si>
  <si>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</si>
  <si>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</si>
  <si>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</si>
  <si>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</si>
  <si>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</si>
  <si>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</si>
  <si>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</si>
  <si>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</si>
  <si>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</si>
  <si>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</si>
  <si>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</si>
  <si>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</si>
  <si>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</si>
  <si>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</si>
  <si>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</si>
  <si>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</si>
  <si>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</si>
  <si>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</si>
  <si>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</si>
  <si>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</si>
  <si>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</si>
  <si>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</si>
  <si>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</si>
  <si>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</si>
  <si>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</si>
  <si>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</si>
  <si>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</si>
  <si>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</si>
  <si>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</si>
  <si>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</si>
  <si>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</si>
  <si>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</si>
  <si>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</si>
  <si>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</si>
  <si>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</si>
  <si>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</si>
  <si>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</si>
  <si>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</si>
  <si>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</si>
  <si>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</si>
  <si>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</si>
  <si>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</si>
  <si>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</si>
  <si>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</si>
  <si>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</si>
  <si>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</si>
  <si>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</si>
  <si>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</si>
  <si>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</si>
  <si>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</si>
  <si>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</si>
  <si>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</si>
  <si>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</si>
  <si>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</si>
  <si>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</si>
  <si>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</si>
  <si>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</si>
  <si>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</si>
  <si>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</si>
  <si>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</si>
  <si>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</si>
  <si>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</si>
  <si>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</si>
  <si>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</si>
  <si>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</si>
  <si>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</si>
  <si>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</si>
  <si>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</si>
  <si>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</si>
  <si>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</si>
  <si>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</si>
  <si>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</si>
  <si>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</si>
  <si>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</si>
  <si>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</si>
  <si>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</si>
  <si>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</si>
  <si>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</si>
  <si>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</si>
  <si>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</si>
  <si>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</si>
  <si>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</si>
  <si>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</si>
  <si>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</si>
  <si>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</si>
  <si>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</si>
  <si>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</si>
  <si>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</si>
  <si>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</si>
  <si>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</si>
  <si>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</si>
  <si>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</si>
  <si>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</si>
  <si>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</si>
  <si>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</si>
  <si>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</si>
  <si>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</si>
  <si>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</si>
  <si>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</si>
  <si>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</si>
  <si>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</si>
  <si>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</si>
  <si>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</si>
  <si>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</si>
  <si>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</si>
  <si>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</si>
  <si>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</si>
  <si>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</si>
  <si>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</si>
  <si>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</si>
  <si>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</si>
  <si>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</si>
  <si>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</si>
  <si>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</si>
  <si>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</si>
  <si>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</si>
  <si>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</si>
  <si>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</si>
  <si>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</si>
  <si>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</si>
  <si>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</si>
  <si>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</si>
  <si>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</si>
  <si>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</si>
  <si>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</si>
  <si>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</si>
  <si>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</si>
  <si>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</si>
  <si>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</si>
  <si>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</si>
  <si>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</si>
  <si>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</si>
  <si>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</si>
  <si>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</si>
  <si>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</si>
  <si>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</si>
  <si>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</si>
  <si>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</si>
  <si>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</si>
  <si>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</si>
  <si>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</si>
  <si>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</si>
  <si>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</si>
  <si>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</si>
  <si>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</si>
  <si>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</si>
  <si>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</si>
  <si>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</si>
  <si>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</si>
  <si>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</si>
  <si>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</si>
  <si>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</si>
  <si>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</si>
  <si>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</si>
  <si>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</si>
  <si>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</si>
  <si>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</si>
  <si>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</si>
  <si>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</si>
  <si>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</si>
  <si>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</si>
  <si>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</si>
  <si>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</si>
  <si>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</si>
  <si>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</si>
  <si>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</si>
  <si>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</si>
  <si>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</si>
  <si>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</si>
  <si>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</si>
  <si>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</si>
  <si>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</si>
  <si>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</si>
  <si>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</si>
  <si>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</si>
  <si>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</si>
  <si>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</si>
  <si>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</si>
  <si>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</si>
  <si>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</si>
  <si>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</si>
  <si>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</si>
  <si>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</si>
  <si>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</si>
  <si>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</si>
  <si>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</si>
  <si>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</si>
  <si>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</si>
  <si>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</si>
  <si>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</si>
  <si>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</si>
  <si>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</si>
  <si>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</si>
  <si>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</si>
  <si>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</si>
  <si>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</si>
  <si>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</si>
  <si>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</si>
  <si>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</si>
  <si>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</si>
  <si>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</si>
  <si>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</si>
  <si>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</si>
  <si>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</si>
  <si>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</si>
  <si>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</si>
  <si>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</si>
  <si>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</si>
  <si>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</si>
  <si>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</si>
  <si>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</si>
  <si>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</si>
  <si>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</si>
  <si>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</si>
  <si>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</si>
  <si>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</si>
  <si>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</si>
  <si>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</si>
  <si>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</si>
  <si>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</si>
  <si>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</si>
  <si>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</si>
  <si>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</si>
  <si>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</si>
  <si>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</si>
  <si>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</si>
  <si>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</si>
  <si>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</si>
  <si>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</si>
  <si>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</si>
  <si>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</si>
  <si>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</si>
  <si>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</si>
  <si>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</si>
  <si>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</si>
  <si>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</si>
  <si>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</si>
  <si>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</si>
  <si>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</si>
  <si>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</si>
  <si>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</si>
  <si>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</si>
  <si>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</si>
  <si>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</si>
  <si>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</si>
  <si>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</si>
  <si>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</si>
  <si>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</si>
  <si>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</si>
  <si>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</si>
  <si>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</si>
  <si>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</si>
  <si>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</si>
  <si>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</si>
  <si>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</si>
  <si>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</si>
  <si>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</si>
  <si>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</si>
  <si>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</si>
  <si>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</si>
  <si>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</si>
  <si>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</si>
  <si>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</si>
  <si>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</si>
  <si>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</si>
  <si>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</si>
  <si>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</si>
  <si>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</si>
  <si>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</si>
  <si>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</si>
  <si>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</si>
  <si>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</si>
  <si>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</si>
  <si>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</si>
  <si>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</si>
  <si>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</si>
  <si>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</si>
  <si>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 xml:space="preserve">5G down ,team at site TS ,Unauthorized entrance for site as some one try to vandaliz power cable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</si>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</sst>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tabSelected="1" workbookViewId="0">
      <selection activeCell="K11" sqref="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297.07386412037158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0.45492893518530764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45960.022290046298</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45960.022290046298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45960.022290046298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45960.022290046298</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45960.022290046298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45960.022290046298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45960.022290046298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45960.022290046298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45960.022290046298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45960.022290046298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45960.022290046298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45960.022290046298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45960.022290046298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45960.022290046298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45960.022290046298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45960.022290046298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45960.022290046298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45960.022290046298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45960.022290046298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45960.022290046298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45960.022290046298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45960.022290046298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45960.022290046298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45960.022290046298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45960.022290046298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45960.022290046298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45960.022290046298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45960.022290046298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45960.022290046298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45960.022290046298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45960.022290046298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45960.022290046298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45960.022290046298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45960.022290046298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45960.022290046298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45960.022290046298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45960.022290046298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45960.022290046298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45960.022290046298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45960.022290046298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45960.022290046298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45960.022290046298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45960.022290046298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45960.022290046298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45960.022290046298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45960.022290046298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45960.022290046298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45960.022290046298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45960.022290046298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45960.022290046298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45960.022290046298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45960.022290046298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45960.022290046298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45960.022290046298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45960.022290046298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45960.022290046298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45960.022290046298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45960.022290046298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45960.022290046298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45960.022290046298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45960.022290046298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45960.022290046298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45960.022290046298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45960.022290046298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45960.022290046298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45960.022290046298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45960.022290046298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45960.022290046298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45960.022290046298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45960.022290046298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45960.022290046298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45960.022290046298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45960.022290046298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45960.022290046298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45960.022290046298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45960.022290046298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45960.022290046298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45960.022290046298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45960.022290046298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45960.022290046298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45960.022290046298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45960.022290046298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45960.022290046298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45960.022290046298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45960.022290046298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45960.022290046298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45960.022290046298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45960.022290046298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45960.022290046298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45960.022290046298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45960.022290046298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45960.022290046298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45960.022290046298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45960.022290046298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45960.022290046298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45960.022290046298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45960.022290046298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45960.022290046298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45960.022290046298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45960.022290046298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45960.022290046298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45960.022290046298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45960.022290046298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45960.022290046298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45960.022290046298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45960.022290046298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45960.022290046298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45960.022290046298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45960.022290046298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45960.022290046298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45960.022290046298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45960.022290046298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45960.022290046298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45960.022290046298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45960.022290046298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45960.022290046298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45960.022290046298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45960.022290046298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45960.022290046298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45960.022290046298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45960.022290046298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45960.022290046298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45960.022290046298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45960.022290046298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45960.022290046298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45960.022290046298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45960.022290046298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45960.022290046298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45960.022290046298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45960.022290046298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45960.022290046298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45960.022290046298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45960.022290046298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45960.022290046298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45960.022290046298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45960.022290046298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45960.022290046298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45960.022290046298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45960.022290046298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45960.022290046298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45960.022290046298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45960.022290046298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45960.022290046298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BD803B6A-4FCF-4E6F-9D09-0E8A9BAEDDB6}"/>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135.02245208333625</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1.2802067129669013</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45960.022290046298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45960.022290046298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45960.022290046298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45960.022290046298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45960.022290046298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45960.022290046298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45960.022290046298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45960.022290046298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45960.022290046298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45960.022290046298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45960.022290046298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45960.022290046298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45960.022290046298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45960.022290046298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45960.022290046298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45960.022290046298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45960.022290046298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45960.022290046298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45960.022290046298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45960.022290046298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45960.022290046298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45960.022290046298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45960.022290046298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45960.022290046298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45960.022290046298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45960.022290046298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45960.022290046298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45960.022290046298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45960.022290046298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45960.022290046298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45960.022290046298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45960.022290046298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45960.022290046298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45960.022290046298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45960.022290046298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45960.022290046298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45960.022290046298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45960.022290046298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45960.022290046298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45960.022290046298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45960.022290046298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45960.022290046298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45960.022290046298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45960.022290046298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45960.022290046298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45960.022290046298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45960.022290046298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45960.022290046298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45960.022290046298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45960.022290046298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45960.022290046298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45960.022290046298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45960.022290046298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45960.022290046298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45960.022290046298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45960.022290046298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45960.022290046298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45960.022290046298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45960.022290046298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45960.022290046298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45960.022290046298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45960.022290046298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45960.022290046298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45960.022290046298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45960.022290046298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45960.022290046298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45960.022290046298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45960.022290046298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45960.022290046298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45960.022290046298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45960.022290046298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45960.022290046298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45960.022290046298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45960.022290046298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45960.022290046298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45960.022290046298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45960.022290046298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45960.022290046298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45960.022290046298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45960.022290046298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45960.022290046298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45960.022290046298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45960.022290046298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45960.022290046298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45960.022290046298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45960.022290046298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45960.022290046298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45960.022290046298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45960.022290046298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45960.022290046298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45960.022290046298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45960.022290046298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45960.022290046298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45960.022290046298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45960.022290046298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45960.022290046298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45960.022290046298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45960.022290046298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45960.022290046298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45960.022290046298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45960.022290046298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45960.022290046298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45960.022290046298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45960.022290046298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45960.022290046298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45960.022290046298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45960.022290046298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45960.022290046298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45960.022290046298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45960.022290046298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45960.022290046298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45960.022290046298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45960.022290046298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45960.022290046298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45960.022290046298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45960.022290046298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45960.022290046298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45960.022290046298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45960.022290046298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45960.022290046298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45960.022290046298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45960.022290046298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45960.022290046298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45960.022290046298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45960.022290046298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45960.022290046298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45960.022290046298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45960.022290046298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45960.022290046298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45960.022290046298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45960.022290046298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45960.022290046298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45960.022290046298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45960.022290046298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45960.022290046298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45960.022290046298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45960.022290046298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45960.022290046298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45960.022290046298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45960.022290046298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45960.022290046298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45960.022290046298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45960.022290046298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45960.022290046298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45960.022290046298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45960.022290046298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45960.022290046298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45960.022290046298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45960.022290046298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45960.022290046298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45960.022290046298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45960.022290046298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45960.022290046298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45960.022290046298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45960.022290046298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45960.022290046298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45960.022290046298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45960.022290046298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45960.022290046298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45960.022290046298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45960.022290046298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45960.022290046298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45960.022290046298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45960.022290046298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45960.022290046298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45960.022290046298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45960.022290046298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45960.022290046298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45960.022290046298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45960.022290046298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45960.022290046298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45960.022290046298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45960.022290046298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45960.022290046298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45960.022290046298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45960.022290046298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45960.022290046298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45960.022290046298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45960.022290046298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45960.022290046298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45960.022290046298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45960.022290046298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45960.022290046298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45960.022290046298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45960.022290046298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45960.022290046298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45960.022290046298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45960.022290046298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45960.022290046298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45960.022290046298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45960.022290046298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45960.022290046298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45960.022290046298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45960.022290046298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45960.022290046298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45960.022290046298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45960.022290046298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45960.022290046298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45960.022290046298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45960.022290046298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45960.022290046298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45960.022290046298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45960.022290046298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45960.022290046298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45960.022290046298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45960.022290046298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45960.022290046298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45960.022290046298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45960.022290046298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45960.022290046298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45960.022290046298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45960.022290046298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45960.022290046298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45960.022290046298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45960.022290046298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45960.022290046298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45960.022290046298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45960.022290046298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45960.022290046298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45960.022290046298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45960.022290046298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45960.022290046298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45960.022290046298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45960.022290046298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45960.022290046298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45960.022290046298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45960.022290046298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45960.022290046298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45960.022290046298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45960.022290046298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45960.022290046298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45960.022290046298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45960.022290046298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45960.022290046298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45960.022290046298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45960.022290046298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45960.022290046298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45960.022290046298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45960.022290046298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45960.022290046298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45960.022290046298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45960.022290046298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45960.022290046298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45960.022290046298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45960.022290046298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45960.022290046298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45960.022290046298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45960.022290046298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45960.022290046298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45960.022290046298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45960.022290046298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45960.022290046298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45960.022290046298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45960.022290046298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45960.022290046298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45960.022290046298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45960.022290046298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45960.022290046298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45960.022290046298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45960.022290046298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45960.022290046298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45960.022290046298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45960.022290046298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45960.022290046298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45960.022290046298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45960.022290046298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45960.022290046298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45960.022290046298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45960.022290046298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45960.022290046298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45960.022290046298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45960.022290046298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45960.022290046298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45960.022290046298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45960.022290046298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45960.022290046298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45960.022290046298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45960.022290046298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45960.022290046298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45960.022290046298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45960.022290046298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45960.022290046298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45960.022290046298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45960.022290046298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45960.022290046298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45960.022290046298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45960.022290046298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45960.022290046298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45960.022290046298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45960.022290046298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45960.022290046298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45960.022290046298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45960.022290046298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45960.022290046298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45960.022290046298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45960.022290046298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45960.022290046298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45960.022290046298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45960.022290046298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45960.022290046298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45960.022290046298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45960.022290046298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45960.022290046298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45960.022290046298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45960.022290046298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45960.022290046298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45960.022290046298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45960.022290046298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45960.022290046298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45960.022290046298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45960.022290046298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45960.022290046298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45960.022290046298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45960.022290046298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45960.022290046298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45960.022290046298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45960.022290046298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45960.022290046298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45960.022290046298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45960.022290046298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45960.022290046298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45960.022290046298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45960.022290046298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45960.022290046298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45960.022290046298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45960.022290046298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45960.022290046298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45960.022290046298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45960.022290046298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45960.022290046298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45960.022290046298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45960.022290046298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45960.022290046298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45960.022290046298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45960.022290046298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45960.022290046298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45960.022290046298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45960.022290046298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45960.022290046298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45960.022290046298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45960.022290046298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45960.022290046298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45960.022290046298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45960.022290046298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45960.022290046298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45960.022290046298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45960.022290046298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45960.022290046298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45960.022290046298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45960.022290046298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45960.022290046298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45960.022290046298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45960.022290046298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45960.022290046298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45960.022290046298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45960.022290046298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45960.022290046298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45960.022290046298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45960.022290046298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45960.022290046298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45960.022290046298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45960.022290046298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45960.022290046298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45960.022290046298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45960.022290046298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45960.022290046298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45960.022290046298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45960.022290046298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45960.022290046298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45960.022290046298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45960.022290046298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45960.022290046298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45960.022290046298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45960.022290046298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45960.022290046298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45960.022290046298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45960.022290046298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45960.022290046298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45960.022290046298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45960.022290046298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45960.022290046298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45960.022290046298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45960.022290046298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45960.022290046298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45960.022290046298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45960.022290046298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45960.022290046298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45960.022290046298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45960.022290046298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45960.022290046298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45960.022290046298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45960.022290046298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45960.022290046298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45960.022290046298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45960.022290046298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45960.022290046298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45960.022290046298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45960.022290046298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45960.022290046298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45960.022290046298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45960.022290046298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45960.022290046298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45960.022290046298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45960.022290046298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45960.022290046298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45960.022290046298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45960.022290046298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45960.022290046298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45960.022290046298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45960.022290046298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45960.022290046298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45960.022290046298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45960.022290046298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45960.022290046298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45960.022290046298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45960.022290046298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45960.022290046298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45960.022290046298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45960.022290046298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45960.022290046298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45960.022290046298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45960.022290046298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45960.022290046298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45960.022290046298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45960.022290046298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45960.022290046298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45960.022290046298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45960.022290046298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45960.022290046298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45960.022290046298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45960.022290046298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45960.022290046298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45960.022290046298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45960.022290046298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45960.022290046298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45960.022290046298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45960.022290046298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45960.022290046298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45960.022290046298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45960.022290046298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45960.022290046298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45960.022290046298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45960.022290046298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45960.022290046298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45960.022290046298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45960.022290046298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45960.022290046298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45960.022290046298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45960.022290046298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45960.022290046298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45960.022290046298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45960.022290046298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45960.022290046298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45960.022290046298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45960.022290046298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45960.022290046298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45960.022290046298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45960.022290046298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45960.022290046298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45960.022290046298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45960.022290046298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45960.022290046298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45960.022290046298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45960.022290046298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45960.022290046298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45960.022290046298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45960.022290046298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45960.022290046298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45960.022290046298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45960.022290046298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45960.022290046298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45960.022290046298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45960.022290046298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45960.022290046298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45960.022290046298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45960.022290046298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45960.022290046298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45960.022290046298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45960.022290046298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45960.022290046298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45960.022290046298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45960.022290046298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45960.022290046298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45960.022290046298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45960.022290046298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45960.022290046298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45960.022290046298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45960.022290046298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45960.022290046298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45960.022290046298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45960.022290046298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45960.022290046298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45960.022290046298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45960.022290046298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45960.022290046298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45960.022290046298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45960.022290046298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45960.022290046298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45960.022290046298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45960.022290046298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45960.022290046298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45960.022290046298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45960.022290046298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45960.022290046298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45960.022290046298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45960.022290046298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45960.022290046298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45960.022290046298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45960.022290046298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45960.022290046298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45960.022290046298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45960.022290046298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45960.022290046298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45960.022290046298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45960.022290046298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45960.022290046298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45960.022290046298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45960.022290046298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45960.022290046298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45960.022290046298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45960.022290046298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45960.022290046298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45960.022290046298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45960.022290046298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45960.022290046298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45960.022290046298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45960.022290046298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45960.022290046298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45960.022290046298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45960.022290046298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45960.022290046298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45960.022290046298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45960.022290046298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45960.022290046298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45960.022290046298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45960.022290046298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45960.022290046298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45960.022290046298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45960.022290046298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45960.022290046298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45960.022290046298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45960.022290046298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45960.022290046298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45960.022290046298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45960.022290046298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45960.022290046298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45960.022290046298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45960.022290046298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45960.022290046298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45960.022290046298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45960.022290046298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45960.022290046298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45960.022290046298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45960.022290046298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45960.022290046298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45960.022290046298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45960.022290046298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45960.022290046298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45960.022290046298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45960.022290046298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45960.022290046298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45960.022290046298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45960.022290046298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45960.022290046298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45960.022290046298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45960.022290046298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45960.022290046298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45960.022290046298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45960.022290046298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45960.022290046298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45960.022290046298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45960.022290046298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45960.022290046298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45960.022290046298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45960.022290046298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45960.022290046298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45960.022290046298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45960.022290046298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45960.022290046298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45960.022290046298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45960.022290046298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45960.022290046298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45960.022290046298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45960.022290046298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45960.022290046298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45960.022290046298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45960.022290046298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45960.022290046298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45960.022290046298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45960.022290046298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45960.022290046298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45960.022290046298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45960.022290046298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45960.022290046298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45960.022290046298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45960.022290046298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45960.022290046298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45960.022290046298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45960.022290046298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45960.022290046298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45960.022290046298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45960.022290046298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45960.022290046298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45960.022290046298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45960.022290046298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45960.022290046298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45960.022290046298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45960.022290046298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45960.022290046298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45960.022290046298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45960.022290046298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45960.022290046298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45960.022290046298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45960.022290046298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45960.022290046298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45960.022290046298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45960.022290046298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45960.022290046298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45960.022290046298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45960.022290046298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45960.022290046298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45960.022290046298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45960.022290046298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45960.022290046298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45960.022290046298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45960.022290046298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45960.022290046298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45960.022290046298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45960.022290046298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45960.022290046298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45960.022290046298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45960.022290046298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45960.022290046298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45960.022290046298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45960.022290046298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45960.022290046298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45960.022290046298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45960.022290046298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45960.022290046298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45960.022290046298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45960.022290046298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45960.022290046298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45960.022290046298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45960.022290046298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45960.022290046298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45960.022290046298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45960.022290046298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45960.022290046298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45960.022290046298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45960.022290046298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45960.022290046298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45960.022290046298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45960.022290046298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45960.022290046298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45960.022290046298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45960.022290046298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45960.022290046298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45960.022290046298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45960.022290046298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45960.022290046298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45960.022290046298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45960.022290046298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45960.022290046298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45960.022290046298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45960.022290046298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45960.022290046298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45960.022290046298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45960.022290046298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45960.022290046298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45960.022290046298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45960.022290046298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45960.022290046298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45960.022290046298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45960.022290046298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45960.022290046298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45960.022290046298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45960.022290046298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45960.022290046298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45960.022290046298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45960.022290046298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45960.022290046298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45960.022290046298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45960.022290046298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45960.022290046298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45960.022290046298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45960.022290046298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45960.022290046298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45960.022290046298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45960.022290046298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45960.022290046298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45960.022290046298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45960.022290046298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45960.022290046298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45960.022290046298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45960.022290046298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45960.022290046298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45960.022290046298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45960.022290046298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45960.022290046298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45960.022290046298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45960.022290046298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45960.022290046298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45960.022290046298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45960.022290046298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45960.022290046298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45960.022290046298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45960.022290046298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45960.022290046298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45960.022290046298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45960.022290046298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45960.022290046298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45960.022290046298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45960.022290046298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45960.022290046298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45960.022290046298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45960.022290046298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45960.022290046298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45960.022290046298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45960.022290046298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45960.022290046298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45960.022290046298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45960.022290046298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45960.022290046298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45960.022290046298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45960.022290046298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45960.022290046298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45960.022290046298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45960.022290046298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45960.022290046298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45960.022290046298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45960.022290046298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45960.022290046298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45960.022290046298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45960.022290046298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45960.022290046298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45960.022290046298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45960.022290046298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45960.022290046298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45960.022290046298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45960.022290046298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45960.022290046298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45960.022290046298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45960.022290046298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45960.022290046298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45960.022290046298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45960.022290046298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45960.022290046298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45960.022290046298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45960.022290046298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45960.022290046298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45960.022290046298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45960.022290046298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45960.022290046298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45960.022290046298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45960.022290046298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45960.022290046298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45960.022290046298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45960.022290046298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45960.022290046298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45960.022290046298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45960.022290046298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45960.022290046298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45960.022290046298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45960.022290046298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45960.022290046298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45960.022290046298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45960.022290046298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45960.022290046298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45960.022290046298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45960.022290046298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45960.022290046298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45960.022290046298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45960.022290046298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45960.022290046298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45960.022290046298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45960.022290046298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45960.022290046298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45960.022290046298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45960.022290046298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45960.022290046298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45960.022290046298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45960.022290046298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45960.022290046298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45960.022290046298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45960.022290046298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45960.022290046298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45960.022290046298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45960.022290046298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45960.022290046298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45960.022290046298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45960.022290046298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45960.022290046298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45960.022290046298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45960.022290046298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45960.022290046298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45960.022290046298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45960.022290046298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45960.022290046298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45960.022290046298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45960.022290046298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45960.022290046298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45960.022290046298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45960.022290046298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45960.022290046298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45960.022290046298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45960.022290046298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45960.022290046298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45960.022290046298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45960.022290046298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45960.022290046298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45960.022290046298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45960.022290046298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45960.022290046298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45960.022290046298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45960.022290046298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45960.022290046298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45960.022290046298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45960.022290046298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45960.022290046298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45960.022290046298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45960.022290046298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45960.022290046298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45960.022290046298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45960.022290046298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45960.022290046298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45960.022290046298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45960.022290046298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45960.022290046298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45960.022290046298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45960.022290046298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45960.022290046298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45960.022290046298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45960.022290046298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45960.022290046298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45960.022290046298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45960.022290046298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45960.022290046298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45960.022290046298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45960.022290046298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45960.022290046298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45960.022290046298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45960.022290046298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45960.022290046298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45960.022290046298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45960.022290046298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45960.022290046298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45960.022290046298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45960.022290046298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45960.022290046298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45960.022290046298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45960.022290046298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45960.022290046298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45960.022290046298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45960.022290046298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45960.022290046298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45960.022290046298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45960.022290046298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45960.022290046298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45960.022290046298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45960.022290046298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45960.022290046298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45960.022290046298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45960.022290046298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45960.022290046298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45960.022290046298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45960.022290046298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45960.022290046298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45960.022290046298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45960.022290046298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45960.022290046298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45960.022290046298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45960.022290046298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45960.022290046298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45960.022290046298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45960.022290046298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45960.022290046298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45960.022290046298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45960.022290046298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45960.022290046298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45960.022290046298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45960.022290046298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45960.022290046298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45960.022290046298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45960.022290046298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45960.022290046298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45960.022290046298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45960.022290046298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45960.022290046298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45960.022290046298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45960.022290046298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45960.022290046298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45960.022290046298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45960.022290046298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45960.022290046298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45960.022290046298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45960.022290046298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45960.022290046298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45960.022290046298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45960.022290046298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45960.022290046298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45960.022290046298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45960.022290046298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45960.022290046298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45960.022290046298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45960.022290046298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45960.022290046298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45960.022290046298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45960.022290046298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45960.022290046298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45960.022290046298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45960.022290046298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45960.022290046298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45960.022290046298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45960.022290046298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45960.022290046298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45960.022290046298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45960.022290046298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45960.022290046298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45960.022290046298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45960.022290046298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45960.022290046298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45960.022290046298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45960.022290046298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45960.022290046298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45960.022290046298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45960.022290046298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45960.022290046298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45960.022290046298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45960.022290046298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45960.022290046298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45960.022290046298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45960.022290046298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45960.022290046298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45960.022290046298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45960.022290046298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45960.022290046298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45960.022290046298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45960.022290046298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45960.022290046298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45960.022290046298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45960.022290046298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45960.022290046298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45960.022290046298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45960.022290046298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45960.022290046298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45960.022290046298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45960.022290046298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45960.022290046298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45960.022290046298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45960.022290046298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45960.022290046298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45960.022290046298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45960.022290046298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45960.022290046298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45960.022290046298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45960.022290046298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45960.022290046298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45960.022290046298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45960.022290046298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45960.022290046298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45960.022290046298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45960.022290046298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45960.022290046298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45960.022290046298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45960.022290046298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45960.022290046298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45960.022290046298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45960.022290046298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45960.022290046298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45960.022290046298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45960.022290046298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45960.022290046298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45960.022290046298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45960.022290046298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45960.022290046298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45960.022290046298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45960.022290046298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45960.022290046298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45960.022290046298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45960.022290046298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45960.022290046298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45960.022290046298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45960.022290046298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45960.022290046298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45960.022290046298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45960.022290046298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45960.022290046298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45960.022290046298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45960.022290046298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45960.022290046298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45960.022290046298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45960.022290046298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45960.022290046298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45960.022290046298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45960.022290046298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45960.022290046298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45960.022290046298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45960.022290046298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45960.022290046298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45960.022290046298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45960.022290046298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45960.022290046298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45960.022290046298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45960.022290046298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45960.022290046298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45960.022290046298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45960.022290046298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45960.022290046298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45960.022290046298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45960.022290046298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45960.022290046298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45960.022290046298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45960.022290046298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45960.022290046298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45960.022290046298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45960.022290046298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45960.022290046298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45960.022290046298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45960.022290046298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45960.022290046298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45960.022290046298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45960.022290046298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45960.022290046298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45960.022290046298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45960.022290046298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45960.022290046298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45960.022290046298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45960.022290046298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45960.022290046298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45960.022290046298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45960.022290046298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45960.022290046298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45960.022290046298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45960.022290046298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45960.022290046298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45960.022290046298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45960.022290046298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45960.022290046298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45960.022290046298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45960.022290046298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45960.022290046298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45960.022290046298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45960.022290046298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45960.022290046298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45960.022290046298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45960.022290046298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45960.022290046298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45960.022290046298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45960.022290046298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45960.022290046298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45960.022290046298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45960.022290046298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45960.022290046298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45960.022290046298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45960.022290046298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45960.022290046298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45960.022290046298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45960.022290046298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45960.022290046298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45960.022290046298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45960.022290046298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45960.022290046298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45960.022290046298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45960.022290046298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45960.022290046298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45960.022290046298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45960.022290046298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45960.022290046298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45960.022290046298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45960.022290046298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45960.022290046298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45960.022290046298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45960.022290046298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45960.022290046298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45960.022290046298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45960.022290046298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45960.022290046298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45960.022290046298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45960.022290046298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45960.022290046298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45960.022290046298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45960.022290046298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45960.022290046298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45960.022290046298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45960.022290046298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45960.022290046298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45960.022290046298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45960.022290046298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45960.022290046298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45960.022290046298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45960.022290046298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45960.022290046298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45960.022290046298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45960.022290046298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45960.022290046298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45960.022290046298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45960.022290046298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45960.022290046298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45960.022290046298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45960.022290046298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45960.022290046298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45960.022290046298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45960.022290046298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45960.022290046298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45960.022290046298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45960.022290046298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45960.022290046298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45960.022290046298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45960.022290046298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45960.022290046298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45960.022290046298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45960.022290046298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45960.022290046298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45960.022290046298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45960.022290046298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45960.022290046298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45960.022290046298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45960.022290046298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45960.022290046298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45960.022290046298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45960.022290046298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45960.022290046298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45960.022290046298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45960.022290046298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45960.022290046298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45960.022290046298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45960.022290046298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45960.022290046298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45960.022290046298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45960.022290046298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45960.022290046298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45960.022290046298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45960.022290046298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45960.022290046298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45960.022290046298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45960.022290046298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45960.022290046298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45960.022290046298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45960.022290046298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45960.022290046298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45960.022290046298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45960.022290046298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45960.022290046298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45960.022290046298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45960.022290046298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45960.022290046298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45960.022290046298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45960.022290046298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45960.022290046298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45960.022290046298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45960.022290046298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45960.022290046298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45960.022290046298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45960.022290046298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45960.022290046298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45960.022290046298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45960.022290046298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45960.022290046298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45960.022290046298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45960.022290046298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45960.022290046298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45960.022290046298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45960.022290046298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45960.022290046298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45960.022290046298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45960.022290046298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45960.022290046298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45960.022290046298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45960.022290046298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45960.022290046298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45960.022290046298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45960.022290046298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45960.022290046298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45960.022290046298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45960.022290046298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45960.022290046298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45960.022290046298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45960.022290046298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45960.022290046298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45960.022290046298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45960.022290046298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45960.022290046298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45960.022290046298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45960.022290046298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45960.022290046298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45960.022290046298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45960.022290046298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45960.022290046298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45960.022290046298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45960.022290046298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45960.022290046298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45960.022290046298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45960.022290046298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45960.022290046298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45960.022290046298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45960.022290046298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45960.022290046298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45960.022290046298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45960.022290046298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45960.022290046298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45960.022290046298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45960.022290046298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45960.022290046298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45960.022290046298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45960.022290046298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45960.022290046298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45960.022290046298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45960.022290046298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45960.022290046298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45960.022290046298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45960.022290046298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45960.022290046298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45960.022290046298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45960.022290046298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45960.022290046298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45960.022290046298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45960.022290046298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45960.022290046298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45960.022290046298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45960.022290046298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45960.022290046298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45960.022290046298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45960.022290046298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45960.022290046298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45960.022290046298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45960.022290046298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45960.022290046298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45960.022290046298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45960.022290046298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45960.022290046298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45960.022290046298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45960.022290046298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45960.022290046298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45960.022290046298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45960.022290046298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45960.022290046298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45960.022290046298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45960.022290046298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45960.022290046298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45960.022290046298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45960.022290046298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45960.022290046298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45960.022290046298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45960.022290046298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45960.022290046298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45960.022290046298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45960.022290046298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45960.022290046298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45960.022290046298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45960.022290046298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45960.022290046298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45960.022290046298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45960.022290046298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45960.022290046298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45960.022290046298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45960.022290046298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45960.022290046298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45960.022290046298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45960.022290046298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45960.022290046298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45960.022290046298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45960.022290046298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45960.022290046298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45960.022290046298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45960.022290046298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45960.022290046298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45960.022290046298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45960.022290046298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45960.022290046298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45960.022290046298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45960.022290046298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45960.022290046298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45960.022290046298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45960.022290046298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45960.022290046298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256.54157245370152</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2.7845601856824942E-2</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45960.022290046298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45960.022290046298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45960.022290046298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45960.022290046298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45960.022290046298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45960.022290046298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45960.022290046298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45960.022290046298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45960.022290046298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45960.022290046298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45960.022290046298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45960.022290046298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45960.022290046298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45960.022290046298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45960.022290046298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45960.022290046298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45960.022290046298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45960.022290046298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45960.022290046298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45960.022290046298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45960.022290046298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45960.022290046298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45960.022290046298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45960.022290046298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45960.022290046298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45960.022290046298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45960.022290046298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45960.022290046298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45960.022290046298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45960.022290046298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45960.022290046298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45960.022290046298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45960.022290046298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45960.022290046298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45960.022290046298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45960.022290046298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45960.022290046298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45960.022290046298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45960.022290046298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45960.022290046298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45960.022290046298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45960.022290046298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45960.022290046298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45960.022290046298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45960.022290046298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45960.022290046298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45960.022290046298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45960.022290046298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45960.022290046298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45960.022290046298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45960.022290046298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45960.022290046298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45960.022290046298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45960.022290046298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45960.022290046298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45960.022290046298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45960.022290046298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45960.022290046298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45960.022290046298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45960.022290046298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45960.022290046298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45960.022290046298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45960.022290046298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45960.022290046298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45960.022290046298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45960.022290046298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45960.022290046298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45960.022290046298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45960.022290046298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45960.022290046298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45960.022290046298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45960.022290046298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45960.022290046298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45960.022290046298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45960.022290046298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45960.022290046298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45960.022290046298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45960.022290046298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45960.022290046298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45960.022290046298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45960.022290046298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45960.022290046298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45960.022290046298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45960.022290046298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45960.022290046298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45960.022290046298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45960.022290046298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45960.022290046298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45960.022290046298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45960.022290046298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45960.022290046298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45960.022290046298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45960.022290046298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45960.022290046298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45960.022290046298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45960.022290046298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45960.022290046298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45960.022290046298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45960.022290046298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45960.022290046298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45960.022290046298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45960.022290046298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45960.022290046298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45960.022290046298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45960.022290046298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45960.022290046298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45960.022290046298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45960.022290046298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45960.022290046298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45960.022290046298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45960.022290046298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45960.022290046298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45960.022290046298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45960.022290046298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45960.022290046298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45960.022290046298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45960.022290046298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45960.022290046298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45960.022290046298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45960.022290046298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45960.022290046298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45960.022290046298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45960.022290046298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45960.022290046298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45960.022290046298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45960.022290046298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45960.022290046298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45960.022290046298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45960.022290046298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45960.022290046298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45960.022290046298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45960.022290046298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45960.022290046298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45960.022290046298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45960.022290046298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45960.022290046298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45960.022290046298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45960.022290046298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45960.022290046298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45960.022290046298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45960.022290046298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45960.022290046298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45960.022290046298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45960.022290046298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45960.022290046298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45960.022290046298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45960.022290046298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45960.022290046298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45960.022290046298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45960.022290046298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45960.022290046298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45960.022290046298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45960.022290046298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45960.022290046298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45960.022290046298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45960.022290046298</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45960.022290046298</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68.190229861109401</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39105</v>
      </c>
      <c r="F3" s="38">
        <v>45926.188877314817</v>
      </c>
      <c r="G3" s="144">
        <f t="shared" ref="G3" ca="1" si="0">IFERROR(NOW()-F3,"")</f>
        <v>33.833412731481076</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39105</v>
      </c>
      <c r="F4" s="153">
        <v>45948.661111111112</v>
      </c>
      <c r="G4" s="154">
        <f ca="1">IFERROR(NOW()-F4,"")</f>
        <v>11.361178935185308</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45960.022290046298</v>
      </c>
      <c r="H5" s="153"/>
      <c r="I5" s="152" t="str">
        <f>IFERROR(VLOOKUP(D5,DB!A:F,6,0),"")</f>
        <v/>
      </c>
      <c r="J5" s="152" t="str">
        <f>IFERROR(VLOOKUP(D5,DB!A:G,7,0),"")</f>
        <v/>
      </c>
      <c r="K5" s="152"/>
      <c r="L5" s="152" t="str">
        <f>IFERROR(VLOOKUP(D5,DB!A:I,9,0),"")</f>
        <v/>
      </c>
    </row>
    <row r="6" spans="1:13" ht="15.75">
      <c r="A6" s="152"/>
      <c r="B6" s="152" t="str">
        <f>IFERROR(VLOOKUP(D6,DB!A:K,11,0),"")</f>
        <v/>
      </c>
      <c r="C6" s="152"/>
      <c r="D6" s="170"/>
      <c r="E6" s="152"/>
      <c r="F6" s="153"/>
      <c r="G6" s="154">
        <f ca="1">IFERROR(NOW()-F6,"")</f>
        <v>45960.022290046298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45960.022290046298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45960.022290046298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45960.022290046298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45960.022290046298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45960.022290046298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45960.022290046298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45960.022290046298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45960.022290046298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45960.022290046298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45960.022290046298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45960.022290046298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45960.022290046298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45960.022290046298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45960.022290046298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45960.022290046298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45960.022290046298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45960.022290046298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45960.022290046298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45960.022290046298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45960.022290046298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45960.022290046298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45960.022290046298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45960.022290046298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45960.022290046298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45960.022290046298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45960.022290046298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45960.022290046298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45960.022290046298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45960.022290046298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45960.022290046298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45960.022290046298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45960.022290046298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45960.022290046298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45960.022290046298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45960.022290046298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45960.022290046298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45960.022290046298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45960.022290046298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45960.022290046298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45960.022290046298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45960.022290046298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45960.022290046298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45960.022290046298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45960.022290046298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45960.022290046298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45960.022290046298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45960.022290046298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45960.022290046298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45960.022290046298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45960.022290046298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45960.022290046298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45960.022290046298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45960.022290046298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45960.022290046298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45960.022290046298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45960.022290046298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45960.022290046298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45960.022290046298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45960.022290046298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45960.022290046298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45960.022290046298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45960.022290046298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45960.022290046298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45960.022290046298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45960.022290046298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45960.022290046298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45960.022290046298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45960.022290046298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45960.022290046298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45960.022290046298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45960.022290046298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45960.022290046298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45960.022290046298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45960.022290046298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45960.022290046298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45960.022290046298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45960.022290046298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45960.022290046298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45960.022290046298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45960.022290046298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45960.022290046298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45960.022290046298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45960.022290046298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45960.022290046298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45960.022290046298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45960.022290046298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45960.022290046298</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45960.022290046298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45960.022290046298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45960.022290046298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45960.022290046298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45960.022290046298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45960.022290046298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45960.022290046298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45960.022290046298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45960.022290046298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45960.022290046298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45960.022290046298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45960.022290046298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45960.022290046298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45960.022290046298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45960.022290046298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45960.022290046298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45960.022290046298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45960.022290046298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45960.022290046298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45960.022290046298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45960.022290046298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45960.022290046298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45960.022290046298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45960.022290046298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45960.022290046298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45960.022290046298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45960.022290046298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45960.022290046298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45960.022290046298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45960.022290046298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45960.022290046298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45960.022290046298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45960.022290046298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45960.022290046298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45960.022290046298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45960.022290046298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45960.022290046298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45960.022290046298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45960.022290046298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45960.022290046298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45960.022290046298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45960.022290046298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45960.022290046298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45960.022290046298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45960.022290046298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45960.022290046298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45960.022290046298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45960.022290046298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45960.022290046298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45960.022290046298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45960.022290046298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45960.022290046298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45960.022290046298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45960.022290046298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45960.022290046298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45960.022290046298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45960.022290046298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45960.022290046298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45960.022290046298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45960.022290046298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45960.022290046298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45960.022290046298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45960.022290046298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45960.022290046298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45960.022290046298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45960.022290046298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45960.022290046298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45960.022290046298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45960.022290046298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45960.022290046298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45960.022290046298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45960.022290046298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45960.022290046298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45960.022290046298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45960.022290046298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45960.022290046298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45960.022290046298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45960.022290046298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45960.022290046298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45960.022290046298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45960.022290046298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45960.022290046298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45960.022290046298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45960.022290046298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45960.022290046298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45960.022290046298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45960.022290046298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45960.022290046298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45960.022290046298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45960.022290046298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45960.022290046298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45960.022290046298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45960.022290046298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45960.022290046298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45960.022290046298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45960.022290046298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45960.022290046298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45960.022290046298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45960.022290046298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45960.022290046298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45960.022290046298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45960.022290046298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45960.022290046298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45960.022290046298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45960.022290046298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45960.022290046298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45960.022290046298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45960.022290046298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45960.022290046298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45960.022290046298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45960.022290046298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45960.022290046298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45960.022290046298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45960.022290046298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45960.022290046298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45960.022290046298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45960.022290046298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45960.022290046298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45960.022290046298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45960.022290046298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45960.022290046298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45960.022290046298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45960.022290046298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45960.022290046298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45960.022290046298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45960.022290046298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45960.022290046298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45960.022290046298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45960.022290046298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45960.022290046298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45960.022290046298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45960.022290046298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45960.022290046298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45960.022290046298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45960.022290046298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45960.022290046298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45960.022290046298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45960.022290046298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45960.022290046298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45960.022290046298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45960.022290046298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45960.022290046298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45960.022290046298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45960.022290046298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45960.022290046298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45960.022290046298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45960.022290046298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45960.022290046298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45960.022290046298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45960.022290046298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45960.022290046298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45960.022290046298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45960.022290046298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45960.022290046298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45960.022290046298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45960.022290046298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45960.022290046298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45960.022290046298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45960.022290046298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45960.022290046298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45960.022290046298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45960.022290046298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45960.022290046298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45960.022290046298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45960.022290046298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45960.022290046298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45960.022290046298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45960.022290046298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45960.022290046298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45960.022290046298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45960.022290046298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45960.022290046298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45960.022290046298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45960.022290046298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45960.022290046298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45960.022290046298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45960.022290046298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45960.022290046298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45960.022290046298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45960.022290046298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45960.022290046298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45960.022290046298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45960.022290046298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45960.022290046298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45960.022290046298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45960.022290046298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45960.022290046298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45960.022290046298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45960.022290046298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45960.022290046298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45960.022290046298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45960.022290046298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45960.022290046298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45960.022290046298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45960.022290046298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45960.022290046298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45960.022290046298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45960.022290046298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45960.022290046298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45960.022290046298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45960.022290046298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45960.022290046298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45960.022290046298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45960.022290046298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45960.022290046298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45960.022290046298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45960.022290046298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45960.022290046298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45960.022290046298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45960.022290046298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45960.022290046298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45960.022290046298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45960.022290046298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45960.022290046298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45960.022290046298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45960.022290046298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45960.022290046298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45960.022290046298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45960.022290046298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45960.022290046298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45960.022290046298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45960.022290046298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45960.022290046298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45960.022290046298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45960.022290046298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45960.022290046298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45960.022290046298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45960.022290046298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45960.022290046298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45960.022290046298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45960.022290046298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45960.022290046298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45960.022290046298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45960.022290046298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45960.022290046298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45960.022290046298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45960.022290046298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45960.022290046298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45960.022290046298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45960.022290046298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45960.022290046298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45960.022290046298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45960.022290046298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45960.022290046298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45960.022290046298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45960.022290046298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45960.022290046298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45960.022290046298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45960.022290046298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45960.022290046298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45960.022290046298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45960.022290046298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45960.022290046298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45960.022290046298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45960.022290046298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45960.022290046298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45960.022290046298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45960.022290046298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45960.022290046298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45960.022290046298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45960.022290046298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45960.022290046298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45960.022290046298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45960.022290046298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45960.022290046298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45960.022290046298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45960.022290046298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45960.022290046298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45960.022290046298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45960.022290046298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45960.022290046298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45960.022290046298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45960.022290046298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45960.022290046298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45960.022290046298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45960.022290046298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45960.022290046298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45960.022290046298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45960.022290046298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45960.022290046298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45960.022290046298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45960.022290046298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45960.022290046298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45960.022290046298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45960.022290046298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45960.022290046298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45960.022290046298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45960.022290046298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45960.022290046298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45960.022290046298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45960.022290046298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45960.022290046298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45960.022290046298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45960.022290046298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45960.022290046298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45960.022290046298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45960.022290046298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45960.022290046298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45960.022290046298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45960.022290046298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45960.022290046298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45960.022290046298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45960.022290046298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45960.022290046298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45960.022290046298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45960.022290046298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45960.022290046298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45960.022290046298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45960.022290046298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45960.022290046298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45960.022290046298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45960.022290046298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45960.022290046298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45960.022290046298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45960.022290046298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45960.022290046298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45960.022290046298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45960.022290046298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45960.022290046298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45960.022290046298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45960.022290046298</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7" ht="15"/>
    <row r="1288" ht="15"/>
    <row r="1289" ht="15"/>
    <row r="1290" ht="15"/>
    <row r="1291" ht="15"/>
    <row r="1292"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45960.022290046298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45960.022290046298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45960.022290046298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45960.022290046298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45960.022290046298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45960.022290046298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45960.022290046298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45960.022290046298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45960.022290046298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45960.022290046298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45960.022290046298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45960.022290046298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45960.022290046298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45960.022290046298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45960.022290046298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45960.022290046298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45960.022290046298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45960.022290046298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45960.022290046298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45960.022290046298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45960.022290046298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45960.022290046298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45960.022290046298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45960.022290046298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45960.022290046298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45960.022290046298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45960.022290046298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45960.022290046298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45960.022290046298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45960.022290046298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45960.022290046298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45960.022290046298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45960.022290046298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45960.022290046298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45960.022290046298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45960.022290046298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45960.022290046298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45960.022290046298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45960.022290046298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45960.022290046298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45960.022290046298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45960.022290046298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45960.022290046298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45960.022290046298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45960.022290046298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45960.022290046298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45960.022290046298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45960.022290046298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45960.022290046298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45960.022290046298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45960.022290046298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45960.022290046298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45960.022290046298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45960.022290046298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45960.022290046298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45960.022290046298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45960.022290046298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45960.022290046298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45960.022290046298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45960.022290046298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45960.022290046298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45960.022290046298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45960.022290046298</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2025-10-29T21:32:06Z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