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51" documentId="120_S{2AC9BD13-BADA-5192-A53E-5A8FF88502F6}" xr6:coauthVersionLast="47" xr6:coauthVersionMax="47" xr10:uidLastSave="{E1C6B91E-9398-4DE7-9369-356FC2BFB75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<sst xmlns="http://schemas.openxmlformats.org/spreadsheetml/2006/main" count="181525" uniqueCount="39139">
  <si>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</si>
  <si>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</si>
  <si>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</si>
  <si>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</si>
  <si>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</si>
  <si>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</si>
  <si>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</si>
  <si>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</si>
  <si>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</si>
  <si>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</si>
  <si>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</si>
  <si>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</si>
  <si>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</si>
  <si>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</si>
  <si>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</si>
  <si>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</si>
  <si>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</si>
  <si>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</si>
  <si>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</si>
  <si>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</si>
  <si>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</si>
  <si>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</si>
  <si>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</si>
  <si>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</si>
  <si>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</si>
  <si>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</si>
  <si>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</si>
  <si>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</si>
  <si>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</si>
  <si>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</si>
  <si>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</si>
  <si>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</si>
  <si>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</si>
  <si>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</si>
  <si>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</si>
  <si>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</si>
  <si>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</si>
  <si>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</si>
  <si>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</si>
  <si>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</si>
  <si>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</si>
  <si>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</si>
  <si>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</si>
  <si>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</si>
  <si>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</si>
  <si>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</si>
  <si>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</si>
  <si>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</si>
  <si>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</si>
  <si>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</si>
  <si>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</si>
  <si>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</si>
  <si>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</si>
  <si>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</si>
  <si>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</si>
  <si>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</si>
  <si>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</si>
  <si>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</si>
  <si>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</si>
  <si>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</si>
  <si>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</si>
  <si>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</si>
  <si>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</si>
  <si>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</si>
  <si>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</si>
  <si>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</si>
  <si>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</si>
  <si>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</si>
  <si>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</si>
  <si>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</si>
  <si>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</si>
  <si>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</si>
  <si>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</si>
  <si>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</si>
  <si>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</si>
  <si>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</si>
  <si>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</si>
  <si>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</si>
  <si>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</si>
  <si>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</si>
  <si>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</si>
  <si>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</si>
  <si>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</si>
  <si>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</si>
  <si>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</si>
  <si>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</si>
  <si>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</si>
  <si>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</si>
  <si>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</si>
  <si>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</si>
  <si>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</si>
  <si>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</si>
  <si>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</si>
  <si>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</si>
  <si>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</si>
  <si>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</si>
  <si>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</si>
  <si>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</si>
  <si>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</si>
  <si>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</si>
  <si>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</si>
  <si>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</si>
  <si>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</si>
  <si>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</si>
  <si>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</si>
  <si>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</si>
  <si>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</si>
  <si>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</si>
  <si>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</si>
  <si>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</si>
  <si>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</si>
  <si>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</si>
  <si>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</si>
  <si>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</si>
  <si>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</si>
  <si>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</si>
  <si>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</si>
  <si>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</si>
  <si>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</si>
  <si>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</si>
  <si>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</si>
  <si>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</si>
  <si>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</si>
  <si>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</si>
  <si>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</si>
  <si>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</si>
  <si>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</si>
  <si>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</si>
  <si>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</si>
  <si>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</si>
  <si>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</si>
  <si>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</si>
  <si>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</si>
  <si>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</si>
  <si>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</si>
  <si>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</si>
  <si>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</si>
  <si>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</si>
  <si>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</si>
  <si>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</si>
  <si>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</si>
  <si>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</si>
  <si>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</si>
  <si>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</si>
  <si>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</si>
  <si>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</si>
  <si>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</si>
  <si>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</si>
  <si>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</si>
  <si>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</si>
  <si>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</si>
  <si>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</si>
  <si>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</si>
  <si>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</si>
  <si>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</si>
  <si>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</si>
  <si>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</si>
  <si>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</si>
  <si>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</si>
  <si>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</si>
  <si>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</si>
  <si>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</si>
  <si>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</si>
  <si>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</si>
  <si>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</si>
  <si>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</si>
  <si>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</si>
  <si>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</si>
  <si>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</si>
  <si>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</si>
  <si>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</si>
  <si>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</si>
  <si>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</si>
  <si>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</si>
  <si>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</si>
  <si>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</si>
  <si>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</si>
  <si>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</si>
  <si>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</si>
  <si>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</si>
  <si>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</si>
  <si>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</si>
  <si>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</si>
  <si>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</si>
  <si>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</si>
  <si>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</si>
  <si>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</si>
  <si>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</si>
  <si>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</si>
  <si>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</si>
  <si>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</si>
  <si>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</si>
  <si>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</si>
  <si>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</si>
  <si>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</si>
  <si>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</si>
  <si>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</si>
  <si>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</si>
  <si>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</si>
  <si>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</si>
  <si>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</si>
  <si>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</si>
  <si>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</si>
  <si>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</si>
  <si>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</si>
  <si>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</si>
  <si>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</si>
  <si>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</si>
  <si>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</si>
  <si>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</si>
  <si>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</si>
  <si>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</si>
  <si>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</si>
  <si>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</si>
  <si>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</si>
  <si>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</si>
  <si>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</si>
  <si>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</si>
  <si>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</si>
  <si>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</si>
  <si>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</si>
  <si>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</si>
  <si>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</si>
  <si>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</si>
  <si>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</si>
  <si>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</si>
  <si>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</si>
  <si>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</si>
  <si>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</si>
  <si>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</si>
  <si>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</si>
  <si>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</si>
  <si>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</si>
  <si>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</si>
  <si>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</si>
  <si>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</si>
  <si>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</si>
  <si>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</si>
  <si>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</si>
  <si>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</si>
  <si>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</si>
  <si>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</si>
  <si>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</si>
  <si>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</si>
  <si>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</si>
  <si>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</si>
  <si>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</si>
  <si>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</si>
  <si>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</si>
  <si>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</si>
  <si>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</si>
  <si>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</si>
  <si>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</si>
  <si>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</si>
  <si>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</si>
  <si>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</si>
  <si>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</si>
  <si>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</si>
  <si>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</si>
  <si>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</si>
  <si>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</si>
  <si>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</si>
  <si>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</si>
  <si>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</si>
  <si>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</si>
  <si>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</si>
  <si>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</si>
  <si>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</si>
  <si>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</si>
  <si>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</si>
  <si>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</si>
  <si>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</si>
  <si>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</si>
  <si>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</si>
  <si>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</si>
  <si>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</si>
  <si>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</si>
  <si>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</si>
  <si>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</si>
  <si>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</si>
  <si>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</si>
  <si>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</si>
  <si>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</si>
  <si>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</si>
  <si>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</si>
  <si>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</si>
  <si>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</si>
  <si>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</si>
  <si>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</si>
  <si>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</si>
  <si>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</si>
  <si>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</si>
  <si>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</si>
  <si>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</si>
  <si>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</si>
  <si>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</si>
  <si>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</si>
  <si>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</si>
  <si>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</si>
  <si>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</si>
  <si>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</si>
  <si>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</si>
  <si>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</si>
  <si>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</si>
  <si>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</si>
  <si>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</si>
  <si>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</si>
  <si>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</si>
  <si>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</si>
  <si>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</si>
  <si>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</si>
  <si>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</si>
  <si>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</si>
  <si>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</si>
  <si>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</si>
  <si>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</si>
  <si>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</si>
  <si>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</si>
  <si>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</si>
  <si>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</si>
  <si>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</si>
  <si>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</si>
  <si>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</si>
  <si>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</si>
  <si>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</si>
  <si>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</si>
  <si>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</si>
  <si>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</si>
  <si>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</si>
  <si>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</si>
  <si>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</si>
  <si>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</si>
  <si>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</si>
  <si>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</si>
  <si>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</si>
  <si>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</si>
  <si>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</si>
  <si>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</si>
  <si>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</si>
  <si>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</si>
  <si>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</si>
  <si>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</si>
  <si>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</si>
  <si>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</si>
  <si>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</si>
  <si>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</si>
  <si>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</si>
  <si>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</si>
  <si>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</si>
  <si>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</si>
  <si>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</si>
  <si>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</si>
  <si>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</si>
  <si>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</si>
  <si>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</si>
  <si>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</si>
  <si>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</si>
  <si>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</si>
  <si>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</si>
  <si>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</si>
  <si>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</si>
  <si>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</si>
  <si>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</si>
  <si>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</si>
  <si>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</si>
  <si>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</si>
  <si>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</si>
  <si>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</si>
  <si>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</si>
  <si>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</si>
  <si>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</si>
  <si>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</si>
  <si>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</si>
  <si>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</si>
  <si>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</si>
  <si>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</si>
  <si>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</si>
  <si>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</si>
  <si>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</si>
  <si>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</si>
  <si>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</si>
  <si>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</si>
  <si>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</si>
  <si>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</si>
  <si>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</si>
  <si>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</si>
  <si>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</si>
  <si>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</si>
  <si>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</si>
  <si>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</si>
  <si>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</si>
  <si>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</si>
  <si>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</si>
  <si>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</si>
  <si>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</si>
  <si>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</si>
  <si>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</si>
  <si>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</si>
  <si>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</si>
  <si>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</si>
  <si>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</si>
  <si>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</si>
  <si>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</si>
  <si>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</si>
  <si>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</si>
  <si>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</si>
  <si>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</si>
  <si>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</si>
  <si>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</si>
  <si>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</si>
  <si>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</si>
  <si>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</si>
  <si>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</si>
  <si>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</si>
  <si>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</si>
  <si>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</si>
  <si>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</si>
  <si>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</si>
  <si>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</si>
  <si>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</si>
  <si>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</si>
  <si>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</si>
  <si>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</si>
  <si>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</si>
  <si>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</si>
  <si>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</si>
  <si>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</si>
  <si>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</si>
  <si>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</si>
  <si>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</si>
  <si>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</si>
  <si>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</si>
  <si>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</si>
  <si>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</si>
  <si>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</si>
  <si>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</si>
  <si>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</si>
  <si>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</si>
  <si>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</si>
  <si>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</si>
  <si>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</si>
  <si>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</si>
  <si>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</si>
  <si>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</si>
  <si>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</si>
  <si>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</si>
  <si>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</si>
  <si>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</si>
  <si>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</si>
  <si>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</si>
  <si>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</si>
  <si>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</si>
  <si>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</si>
  <si>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</si>
  <si>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</si>
  <si>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</si>
  <si>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</si>
  <si>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</si>
  <si>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</si>
  <si>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</si>
  <si>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</si>
  <si>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</si>
  <si>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</si>
  <si>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</si>
  <si>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</si>
  <si>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</si>
  <si>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</si>
  <si>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</si>
  <si>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</si>
  <si>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</si>
  <si>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</si>
  <si>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</si>
  <si>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</si>
  <si>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</si>
  <si>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</si>
  <si>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</si>
  <si>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</si>
  <si>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</si>
  <si>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</si>
  <si>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</si>
  <si>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</si>
  <si>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</si>
  <si>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</si>
  <si>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</si>
  <si>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</si>
  <si>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</si>
  <si>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</si>
  <si>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</si>
  <si>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</si>
  <si>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</si>
  <si>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</si>
  <si>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</si>
  <si>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</si>
  <si>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</si>
  <si>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</si>
  <si>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</si>
  <si>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</si>
  <si>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</si>
  <si>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</si>
  <si>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</si>
  <si>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</si>
  <si>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</si>
  <si>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</si>
  <si>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</si>
  <si>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</si>
  <si>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</si>
  <si>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</si>
  <si>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</si>
  <si>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</si>
  <si>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</si>
  <si>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</si>
  <si>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</si>
  <si>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</si>
  <si>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</si>
  <si>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</si>
  <si>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</si>
  <si>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</si>
  <si>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</si>
  <si>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</si>
  <si>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</si>
  <si>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</si>
  <si>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</si>
  <si>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</si>
  <si>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</si>
  <si>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</si>
  <si>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</si>
  <si>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</si>
  <si>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</si>
  <si>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</si>
  <si>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</si>
  <si>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</si>
  <si>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</si>
  <si>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</si>
  <si>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</si>
  <si>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</si>
  <si>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</si>
  <si>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</si>
  <si>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</si>
  <si>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</si>
  <si>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</si>
  <si>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</si>
  <si>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</si>
  <si>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</si>
  <si>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</si>
  <si>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</si>
  <si>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</si>
  <si>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</si>
  <si>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</si>
  <si>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</si>
  <si>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</si>
  <si>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</si>
  <si>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</si>
  <si>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</si>
  <si>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</si>
  <si>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</si>
  <si>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</si>
  <si>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</si>
  <si>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</si>
  <si>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</si>
  <si>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</si>
  <si>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</si>
  <si>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</si>
  <si>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</si>
  <si>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</si>
  <si>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</si>
  <si>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</si>
  <si>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</si>
  <si>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</si>
  <si>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</si>
  <si>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</si>
  <si>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</si>
  <si>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</si>
  <si>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</si>
  <si>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</si>
  <si>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</si>
  <si>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</si>
  <si>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</si>
  <si>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</si>
  <si>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</si>
  <si>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</si>
  <si>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</si>
  <si>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</si>
  <si>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</si>
  <si>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</si>
  <si>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</si>
  <si>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</si>
  <si>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</si>
  <si>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</si>
  <si>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</si>
  <si>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</si>
  <si>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</si>
  <si>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</si>
  <si>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</si>
  <si>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</si>
  <si>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</si>
  <si>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</si>
  <si>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</si>
  <si>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</si>
  <si>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</si>
  <si>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</si>
  <si>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</si>
  <si>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</si>
  <si>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</si>
  <si>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</si>
  <si>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</si>
  <si>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</si>
  <si>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</si>
  <si>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</si>
  <si>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</si>
  <si>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</si>
  <si>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</si>
  <si>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</si>
  <si>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</si>
  <si>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</si>
  <si>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</si>
  <si>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</si>
  <si>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</si>
  <si>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</si>
  <si>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</si>
  <si>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</si>
  <si>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</si>
  <si>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</si>
  <si>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</si>
  <si>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</si>
  <si>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</si>
  <si>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</si>
  <si>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</si>
  <si>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</si>
  <si>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</si>
  <si>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</si>
  <si>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</si>
  <si>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</si>
  <si>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</si>
  <si>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</si>
  <si>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</si>
  <si>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</si>
  <si>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</si>
  <si>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</si>
  <si>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</si>
  <si>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</si>
  <si>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</si>
  <si>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</si>
  <si>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</si>
  <si>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</si>
  <si>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</si>
  <si>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</si>
  <si>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</si>
  <si>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</si>
  <si>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</si>
  <si>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</si>
  <si>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</si>
  <si>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</si>
  <si>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</si>
  <si>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</si>
  <si>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</si>
  <si>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</si>
  <si>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</si>
  <si>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</si>
  <si>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</si>
  <si>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</si>
  <si>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</si>
  <si>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</si>
  <si>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</si>
  <si>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</si>
  <si>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</si>
  <si>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</si>
  <si>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</si>
  <si>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</si>
  <si>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</si>
  <si>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</si>
  <si>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</si>
  <si>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</si>
  <si>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</si>
  <si>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</si>
  <si>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</si>
  <si>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</si>
  <si>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</si>
  <si>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</si>
  <si>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</si>
  <si>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</si>
  <si>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</si>
  <si>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</si>
  <si>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</si>
  <si>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</si>
  <si>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</si>
  <si>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</si>
  <si>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</si>
  <si>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</si>
  <si>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</si>
  <si>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</si>
  <si>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</si>
  <si>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</si>
  <si>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</si>
  <si>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</si>
  <si>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</si>
  <si>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</si>
  <si>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</si>
  <si>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</si>
  <si>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</si>
  <si>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</si>
  <si>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</si>
  <si>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</si>
  <si>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</si>
  <si>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</si>
  <si>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</si>
  <si>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</si>
  <si>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</si>
  <si>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</si>
  <si>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</si>
  <si>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</si>
  <si>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</si>
  <si>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</si>
  <si>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</si>
  <si>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</si>
  <si>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</si>
  <si>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</si>
  <si>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</si>
  <si>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</si>
  <si>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</si>
  <si>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</si>
  <si>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</si>
  <si>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</si>
  <si>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</si>
  <si>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</si>
  <si>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</si>
  <si>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</si>
  <si>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</si>
  <si>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</si>
  <si>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</si>
  <si>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</si>
  <si>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</si>
  <si>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</si>
  <si>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</si>
  <si>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</si>
  <si>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</si>
  <si>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</si>
  <si>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</si>
  <si>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</si>
  <si>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</si>
  <si>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</si>
  <si>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</si>
  <si>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</si>
  <si>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</si>
  <si>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</si>
  <si>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</si>
  <si>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</si>
  <si>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</si>
  <si>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</si>
  <si>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</si>
  <si>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</si>
  <si>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</si>
  <si>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</si>
  <si>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</si>
  <si>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</si>
  <si>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</si>
  <si>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</si>
  <si>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</si>
  <si>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</si>
  <si>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</si>
  <si>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</si>
  <si>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</si>
  <si>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</si>
  <si>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</si>
  <si>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</si>
  <si>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</si>
  <si>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</si>
  <si>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</si>
  <si>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</si>
  <si>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</si>
  <si>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</si>
  <si>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</si>
  <si>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</si>
  <si>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</si>
  <si>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</si>
  <si>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</si>
  <si>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</si>
  <si>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</si>
  <si>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</si>
  <si>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</si>
  <si>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</si>
  <si>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</si>
  <si>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</si>
  <si>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</si>
  <si>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</si>
  <si>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</si>
  <si>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</si>
  <si>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</si>
  <si>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</si>
  <si>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</si>
  <si>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</si>
  <si>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</si>
  <si>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</si>
  <si>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</si>
  <si>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</si>
  <si>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</si>
  <si>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</si>
  <si>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</si>
  <si>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</si>
  <si>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</si>
  <si>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</si>
  <si>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</si>
  <si>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</si>
  <si>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</si>
  <si>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</si>
  <si>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</si>
  <si>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</si>
  <si>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</si>
  <si>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</si>
  <si>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</si>
  <si>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</si>
  <si>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</si>
  <si>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</si>
  <si>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</si>
  <si>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</si>
  <si>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</si>
  <si>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</si>
  <si>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</si>
  <si>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</si>
  <si>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</si>
  <si>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</si>
  <si>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</si>
  <si>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</si>
  <si>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</si>
  <si>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</si>
  <si>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</si>
  <si>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</si>
  <si>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</si>
  <si>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</si>
  <si>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</si>
  <si>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</si>
  <si>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</si>
  <si>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</si>
  <si>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</si>
  <si>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</si>
  <si>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</si>
  <si>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</si>
  <si>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</si>
  <si>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</si>
  <si>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</si>
  <si>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</si>
  <si>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</si>
  <si>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</si>
  <si>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</si>
  <si>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</si>
  <si>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</si>
  <si>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</si>
  <si>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</si>
  <si>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</si>
  <si>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</si>
  <si>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</si>
  <si>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</si>
  <si>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</si>
  <si>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</si>
  <si>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</si>
  <si>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</si>
  <si>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</si>
  <si>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</si>
  <si>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</si>
  <si>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</si>
  <si>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</si>
  <si>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</si>
  <si>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</si>
  <si>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</si>
  <si>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</si>
  <si>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</si>
  <si>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</si>
  <si>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</si>
  <si>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</si>
  <si>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</si>
  <si>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</si>
  <si>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</si>
  <si>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</si>
  <si>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</si>
  <si>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</si>
  <si>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</si>
  <si>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</si>
  <si>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</si>
  <si>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</si>
  <si>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</si>
  <si>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</si>
  <si>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</si>
  <si>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</si>
  <si>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</si>
  <si>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</si>
  <si>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</si>
  <si>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</si>
  <si>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</si>
  <si>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</si>
  <si>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</si>
  <si>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</si>
  <si>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</si>
  <si>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</si>
  <si>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</si>
  <si>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</si>
  <si>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</si>
  <si>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</si>
  <si>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</si>
  <si>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</si>
  <si>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</si>
  <si>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</si>
  <si>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</si>
  <si>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</si>
  <si>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</si>
  <si>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</si>
  <si>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</si>
  <si>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</si>
  <si>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</si>
  <si>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</si>
  <si>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</si>
  <si>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</si>
  <si>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</si>
  <si>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</si>
  <si>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</si>
  <si>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</si>
  <si>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</si>
  <si>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</si>
  <si>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</si>
  <si>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</si>
  <si>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</si>
  <si>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</si>
  <si>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</si>
  <si>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</si>
  <si>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</si>
  <si>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</si>
  <si>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</si>
  <si>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</si>
  <si>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</si>
  <si>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</si>
  <si>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</si>
  <si>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</si>
  <si>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</si>
  <si>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</si>
  <si>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</si>
  <si>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</si>
  <si>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</si>
  <si>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</si>
  <si>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</si>
  <si>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</si>
  <si>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</si>
  <si>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</si>
  <si>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</si>
  <si>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</si>
  <si>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</si>
  <si>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</si>
  <si>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</si>
  <si>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</si>
  <si>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</si>
  <si>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</si>
  <si>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</si>
  <si>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</si>
  <si>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</si>
  <si>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</si>
  <si>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</si>
  <si>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</si>
  <si>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</si>
  <si>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</si>
  <si>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</si>
  <si>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</si>
  <si>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</si>
  <si>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</si>
  <si>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</si>
  <si>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</si>
  <si>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</si>
  <si>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</si>
  <si>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</si>
  <si>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</si>
  <si>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</si>
  <si>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</si>
  <si>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</si>
  <si>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</si>
  <si>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</si>
  <si>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</si>
  <si>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</si>
  <si>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</si>
  <si>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</si>
  <si>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</si>
  <si>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</si>
  <si>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</si>
  <si>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</si>
  <si>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</si>
  <si>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</si>
  <si>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</si>
  <si>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</si>
  <si>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</si>
  <si>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</si>
  <si>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</si>
  <si>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</si>
  <si>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</si>
  <si>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</si>
  <si>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</si>
  <si>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</si>
  <si>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</si>
  <si>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</si>
  <si>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</si>
  <si>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</si>
  <si>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</si>
  <si>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</si>
  <si>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</si>
  <si>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</si>
  <si>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</si>
  <si>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</si>
  <si>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</si>
  <si>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</si>
  <si>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</si>
  <si>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</si>
  <si>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</si>
  <si>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</si>
  <si>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</si>
  <si>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</si>
  <si>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</si>
  <si>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</si>
  <si>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</si>
  <si>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</si>
  <si>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</si>
  <si>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</si>
  <si>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</si>
  <si>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</si>
  <si>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</si>
  <si>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</si>
  <si>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</si>
  <si>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</si>
  <si>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</si>
  <si>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</si>
  <si>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</si>
  <si>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</si>
  <si>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</si>
  <si>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</si>
  <si>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</si>
  <si>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</si>
  <si>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</si>
  <si>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</si>
  <si>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</si>
  <si>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</si>
  <si>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</si>
  <si>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</si>
  <si>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</si>
  <si>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</si>
  <si>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</si>
  <si>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</si>
  <si>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</si>
  <si>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</si>
  <si>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</si>
  <si>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</si>
  <si>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</si>
  <si>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</si>
  <si>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</si>
  <si>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</si>
  <si>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</si>
  <si>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</si>
  <si>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</si>
  <si>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</si>
  <si>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</si>
  <si>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</si>
  <si>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</si>
  <si>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</si>
  <si>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</si>
  <si>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</si>
  <si>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</si>
  <si>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</si>
  <si>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</si>
  <si>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</si>
  <si>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</si>
  <si>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</si>
  <si>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</si>
  <si>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</si>
  <si>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</si>
  <si>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</si>
  <si>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</si>
  <si>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</si>
  <si>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</si>
  <si>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</si>
  <si>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</si>
  <si>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</si>
  <si>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</si>
  <si>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</si>
  <si>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</si>
  <si>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</si>
  <si>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</si>
  <si>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</si>
  <si>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</si>
  <si>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</si>
  <si>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</si>
  <si>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</si>
  <si>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</si>
  <si>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</si>
  <si>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</si>
  <si>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</si>
  <si>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</si>
  <si>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</si>
  <si>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</si>
  <si>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</si>
  <si>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</si>
  <si>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</si>
  <si>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</si>
  <si>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</si>
  <si>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</si>
  <si>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</si>
  <si>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</si>
  <si>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</si>
  <si>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</si>
  <si>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</si>
  <si>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</si>
  <si>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</si>
  <si>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</si>
  <si>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</si>
  <si>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</si>
  <si>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</si>
  <si>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</si>
  <si>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</si>
  <si>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</si>
  <si>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</si>
  <si>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</si>
  <si>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</si>
  <si>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</si>
  <si>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</si>
  <si>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</si>
  <si>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</si>
  <si>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</si>
  <si>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</si>
  <si>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</si>
  <si>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</si>
  <si>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</si>
  <si>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</si>
  <si>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</si>
  <si>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</si>
  <si>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</si>
  <si>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</si>
  <si>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</si>
  <si>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</si>
  <si>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</si>
  <si>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</si>
  <si>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</si>
  <si>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</si>
  <si>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</si>
  <si>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</si>
  <si>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</si>
  <si>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</si>
  <si>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</si>
  <si>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</si>
  <si>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</si>
  <si>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</si>
  <si>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</si>
  <si>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</si>
  <si>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</si>
  <si>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</si>
  <si>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</si>
  <si>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</si>
  <si>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</si>
  <si>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</si>
  <si>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</si>
  <si>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</si>
  <si>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</si>
  <si>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</si>
  <si>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</si>
  <si>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</si>
  <si>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</si>
  <si>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</si>
  <si>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</si>
  <si>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</si>
  <si>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</si>
  <si>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</si>
  <si>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</si>
  <si>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</si>
  <si>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</si>
  <si>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</si>
  <si>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</si>
  <si>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</si>
  <si>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</si>
  <si>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</si>
  <si>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</si>
  <si>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</si>
  <si>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</si>
  <si>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</si>
  <si>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</si>
  <si>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</si>
  <si>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</si>
  <si>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</si>
  <si>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</si>
  <si>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</si>
  <si>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</si>
  <si>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</si>
  <si>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</si>
  <si>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</si>
  <si>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</si>
  <si>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</si>
  <si>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</si>
  <si>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</si>
  <si>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</si>
  <si>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</si>
  <si>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</si>
  <si>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</si>
  <si>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</si>
  <si>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</si>
  <si>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</si>
  <si>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</si>
  <si>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</si>
  <si>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</si>
  <si>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</si>
  <si>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</si>
  <si>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</si>
  <si>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</si>
  <si>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</si>
  <si>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</si>
  <si>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</si>
  <si>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</si>
  <si>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</si>
  <si>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</si>
  <si>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</si>
  <si>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</si>
  <si>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</si>
  <si>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</si>
  <si>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</si>
  <si>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</si>
  <si>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</si>
  <si>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</si>
  <si>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</si>
  <si>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</si>
  <si>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</si>
  <si>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</si>
  <si>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</si>
  <si>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</si>
  <si>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</si>
  <si>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</si>
  <si>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</si>
  <si>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</si>
  <si>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</si>
  <si>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</si>
  <si>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</si>
  <si>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</si>
  <si>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</si>
  <si>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</si>
  <si>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</si>
  <si>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</si>
  <si>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</si>
  <si>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</si>
  <si>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</si>
  <si>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</si>
  <si>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</si>
  <si>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</si>
  <si>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</si>
  <si>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</si>
  <si>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</si>
  <si>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</si>
  <si>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</si>
  <si>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</si>
  <si>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</si>
  <si>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</si>
  <si>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</si>
  <si>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</si>
  <si>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</si>
  <si>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</si>
  <si>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</si>
  <si>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</si>
  <si>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</si>
  <si>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</si>
  <si>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</si>
  <si>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</si>
  <si>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</si>
  <si>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</si>
  <si>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</si>
  <si>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</si>
  <si>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</si>
  <si>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</si>
  <si>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</si>
  <si>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</si>
  <si>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</si>
  <si>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</si>
  <si>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</si>
  <si>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</si>
  <si>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</si>
  <si>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</si>
  <si>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</si>
  <si>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</si>
  <si>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</si>
  <si>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</si>
  <si>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</si>
  <si>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</si>
  <si>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</si>
  <si>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</si>
  <si>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</si>
  <si>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</si>
  <si>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</si>
  <si>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</si>
  <si>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</si>
  <si>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</si>
  <si>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</si>
  <si>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</si>
  <si>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</si>
  <si>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</si>
  <si>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</si>
  <si>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</si>
  <si>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</si>
  <si>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</si>
  <si>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</si>
  <si>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</si>
  <si>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</si>
  <si>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</si>
  <si>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</si>
  <si>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</si>
  <si>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</si>
  <si>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</si>
  <si>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</si>
  <si>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</si>
  <si>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</si>
  <si>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</si>
  <si>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</si>
  <si>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</si>
  <si>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</si>
  <si>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</si>
  <si>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</si>
  <si>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</si>
  <si>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</si>
  <si>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</si>
  <si>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</si>
  <si>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</si>
  <si>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</si>
  <si>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</si>
  <si>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</si>
  <si>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</si>
  <si>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</si>
  <si>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</si>
  <si>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</si>
  <si>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</si>
  <si>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</si>
  <si>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</si>
  <si>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</si>
  <si>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</si>
  <si>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</si>
  <si>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</si>
  <si>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</si>
  <si>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</si>
  <si>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</si>
  <si>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</si>
  <si>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</si>
  <si>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</si>
  <si>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</si>
  <si>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</si>
  <si>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</si>
  <si>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</si>
  <si>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</si>
  <si>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</si>
  <si>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</si>
  <si>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</si>
  <si>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</si>
  <si>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</si>
  <si>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</si>
  <si>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</si>
  <si>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</si>
  <si>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</si>
  <si>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</si>
  <si>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</si>
  <si>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</si>
  <si>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</si>
  <si>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</si>
  <si>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</si>
  <si>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</si>
  <si>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</si>
  <si>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</si>
  <si>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</si>
  <si>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</si>
  <si>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</si>
  <si>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</si>
  <si>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</si>
  <si>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</si>
  <si>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</si>
  <si>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</si>
  <si>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</si>
  <si>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</si>
  <si>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</si>
  <si>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</si>
  <si>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</si>
  <si>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</si>
  <si>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</si>
  <si>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</si>
  <si>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</si>
  <si>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</si>
  <si>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</si>
  <si>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</si>
  <si>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</si>
  <si>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</si>
  <si>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</si>
  <si>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</si>
  <si>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</si>
  <si>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</si>
  <si>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</si>
  <si>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</si>
  <si>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</si>
  <si>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</si>
  <si>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</si>
  <si>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</si>
  <si>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</si>
  <si>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</si>
  <si>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</si>
  <si>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</si>
  <si>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</si>
  <si>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</si>
  <si>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</si>
  <si>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</si>
  <si>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</si>
  <si>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</si>
  <si>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</si>
  <si>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</si>
  <si>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</si>
  <si>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</si>
  <si>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</si>
  <si>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</si>
  <si>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</si>
  <si>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</si>
  <si>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</si>
  <si>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</si>
  <si>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</si>
  <si>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</si>
  <si>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</si>
  <si>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</si>
  <si>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</si>
  <si>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</si>
  <si>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</si>
  <si>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</si>
  <si>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</si>
  <si>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</si>
  <si>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</si>
  <si>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</si>
  <si>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</si>
  <si>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</si>
  <si>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</si>
  <si>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</si>
  <si>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</si>
  <si>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</si>
  <si>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</si>
  <si>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</si>
  <si>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</si>
  <si>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</si>
  <si>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</si>
  <si>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</si>
  <si>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</si>
  <si>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</si>
  <si>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</si>
  <si>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</si>
  <si>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</si>
  <si>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</si>
  <si>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</si>
  <si>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</si>
  <si>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</si>
  <si>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</si>
  <si>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</si>
  <si>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</si>
  <si>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</si>
  <si>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</si>
  <si>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</si>
  <si>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</si>
  <si>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</si>
  <si>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</si>
  <si>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</si>
  <si>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</si>
  <si>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</si>
  <si>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</si>
  <si>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</si>
  <si>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</si>
  <si>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</si>
  <si>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</si>
  <si>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</si>
  <si>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</si>
  <si>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</si>
  <si>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</si>
  <si>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</si>
  <si>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</si>
  <si>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</si>
  <si>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</si>
  <si>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</si>
  <si>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</si>
  <si>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</si>
  <si>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</si>
  <si>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</si>
  <si>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</si>
  <si>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</si>
  <si>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</si>
  <si>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</si>
  <si>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</si>
  <si>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</si>
  <si>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</si>
  <si>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</si>
  <si>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</si>
  <si>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</si>
  <si>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</si>
  <si>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</si>
  <si>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</si>
  <si>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</si>
  <si>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</si>
  <si>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</si>
  <si>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</si>
  <si>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</si>
  <si>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</si>
  <si>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</si>
  <si>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</si>
  <si>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</si>
  <si>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</si>
  <si>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</si>
  <si>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</si>
  <si>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</si>
  <si>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</si>
  <si>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</si>
  <si>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</si>
  <si>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</si>
  <si>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</si>
  <si>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</si>
  <si>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</si>
  <si>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</si>
  <si>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</si>
  <si>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</si>
  <si>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</si>
  <si>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</si>
  <si>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</si>
  <si>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</si>
  <si>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</si>
  <si>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</si>
  <si>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</si>
  <si>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</si>
  <si>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</si>
  <si>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</si>
  <si>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</si>
  <si>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</si>
  <si>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</si>
  <si>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</si>
  <si>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</si>
  <si>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</si>
  <si>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</si>
  <si>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</si>
  <si>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</si>
  <si>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</si>
  <si>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</si>
  <si>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</si>
  <si>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</si>
  <si>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</si>
  <si>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</si>
  <si>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</si>
  <si>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</si>
  <si>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</si>
  <si>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</si>
  <si>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</si>
  <si>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</si>
  <si>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</si>
  <si>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</si>
  <si>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</si>
  <si>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</si>
  <si>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</si>
  <si>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</si>
  <si>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</si>
  <si>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</si>
  <si>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</si>
  <si>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</si>
  <si>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</si>
  <si>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</si>
  <si>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</si>
  <si>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</si>
  <si>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</si>
  <si>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</si>
  <si>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</si>
  <si>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</si>
  <si>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</si>
  <si>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</si>
  <si>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</si>
  <si>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</si>
  <si>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</si>
  <si>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</si>
  <si>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</si>
  <si>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</si>
  <si>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</si>
  <si>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</si>
  <si>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</si>
  <si>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</si>
  <si>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</si>
  <si>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</si>
  <si>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</si>
  <si>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</si>
  <si>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</si>
  <si>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</si>
  <si>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</si>
  <si>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</si>
  <si>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</si>
  <si>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</si>
  <si>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</si>
  <si>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</si>
  <si>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</si>
  <si>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</si>
  <si>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</si>
  <si>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</si>
  <si>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</si>
  <si>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</si>
  <si>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</si>
  <si>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</si>
  <si>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</si>
  <si>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</si>
  <si>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</si>
  <si>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</si>
  <si>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</si>
  <si>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</si>
  <si>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</si>
  <si>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</si>
  <si>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</si>
  <si>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</si>
  <si>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</si>
  <si>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</si>
  <si>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</si>
  <si>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</si>
  <si>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</si>
  <si>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</si>
  <si>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</si>
  <si>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</si>
  <si>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</si>
  <si>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</si>
  <si>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</si>
  <si>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</si>
  <si>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</si>
  <si>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</si>
  <si>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</si>
  <si>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</si>
  <si>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</si>
  <si>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</si>
  <si>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</si>
  <si>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</si>
  <si>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</si>
  <si>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</si>
  <si>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</si>
  <si>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</si>
  <si>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</si>
  <si>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</si>
  <si>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</si>
  <si>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</si>
  <si>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</si>
  <si>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</si>
  <si>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</si>
  <si>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</si>
  <si>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</si>
  <si>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</si>
  <si>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</si>
  <si>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</si>
  <si>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</si>
  <si>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</si>
  <si>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</si>
  <si>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</si>
  <si>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</si>
  <si>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</si>
  <si>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</si>
  <si>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</si>
  <si>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</si>
  <si>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</si>
  <si>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</si>
  <si>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</si>
  <si>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</si>
  <si>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</si>
  <si>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</si>
  <si>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</si>
  <si>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</si>
  <si>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</si>
  <si>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</si>
  <si>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</si>
  <si>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</si>
  <si>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</si>
  <si>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</si>
  <si>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</si>
  <si>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</si>
  <si>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</si>
  <si>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</si>
  <si>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</si>
  <si>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</si>
  <si>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</si>
  <si>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</si>
  <si>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</si>
  <si>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</si>
  <si>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</si>
  <si>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</si>
  <si>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</si>
  <si>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</si>
  <si>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</si>
  <si>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</si>
  <si>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</si>
  <si>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</si>
  <si>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</si>
  <si>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</si>
  <si>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</si>
  <si>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</si>
  <si>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</si>
  <si>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</si>
  <si>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</si>
  <si>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</si>
  <si>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</si>
  <si>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</si>
  <si>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</si>
  <si>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</si>
  <si>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</si>
  <si>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</si>
  <si>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</si>
  <si>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</si>
  <si>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</si>
  <si>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</si>
  <si>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</si>
  <si>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</si>
  <si>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</si>
  <si>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</si>
  <si>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</si>
  <si>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</si>
  <si>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</si>
  <si>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</si>
  <si>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</si>
  <si>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</si>
  <si>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</si>
  <si>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</si>
  <si>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</si>
  <si>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</si>
  <si>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</si>
  <si>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</si>
  <si>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</si>
  <si>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</si>
  <si>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</si>
  <si>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</si>
  <si>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</si>
  <si>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</si>
  <si>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</si>
  <si>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</si>
  <si>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</si>
  <si>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</si>
  <si>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</si>
  <si>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</si>
  <si>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</si>
  <si>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</si>
  <si>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</si>
  <si>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</si>
  <si>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</si>
  <si>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</si>
  <si>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</si>
  <si>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</si>
  <si>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</si>
  <si>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</si>
  <si>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</si>
  <si>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</si>
  <si>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</si>
  <si>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</si>
  <si>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</si>
  <si>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</si>
  <si>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</si>
  <si>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</si>
  <si>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</si>
  <si>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</si>
  <si>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</si>
  <si>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</si>
  <si>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</si>
  <si>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</si>
  <si>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</si>
  <si>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</si>
  <si>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</si>
  <si>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</si>
  <si>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</si>
  <si>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</si>
  <si>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</si>
  <si>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</si>
  <si>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</si>
  <si>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</si>
  <si>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</si>
  <si>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</si>
  <si>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</si>
  <si>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</si>
  <si>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</si>
  <si>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</si>
  <si>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</si>
  <si>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</si>
  <si>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</si>
  <si>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</si>
  <si>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</si>
  <si>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</si>
  <si>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</si>
  <si>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</si>
  <si>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</si>
  <si>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</si>
  <si>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</si>
  <si>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</si>
  <si>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</si>
  <si>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</si>
  <si>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</si>
  <si>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</si>
  <si>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</si>
  <si>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</si>
  <si>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</si>
  <si>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</si>
  <si>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</si>
  <si>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</si>
  <si>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</si>
  <si>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</si>
  <si>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</si>
  <si>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</si>
  <si>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</si>
  <si>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</si>
  <si>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</si>
  <si>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</si>
  <si>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</si>
  <si>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</si>
  <si>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</si>
  <si>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</si>
  <si>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</si>
  <si>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</si>
  <si>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</si>
  <si>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</si>
  <si>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</si>
  <si>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</si>
  <si>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</si>
  <si>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</si>
  <si>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</si>
  <si>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</si>
  <si>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</si>
  <si>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</si>
  <si>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</si>
  <si>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</si>
  <si>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</si>
  <si>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</si>
  <si>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</si>
  <si>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</si>
  <si>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</si>
  <si>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</si>
  <si>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</si>
  <si>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</si>
  <si>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</si>
  <si>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</si>
  <si>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</si>
  <si>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</si>
  <si>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</si>
  <si>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</si>
  <si>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</si>
  <si>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</si>
  <si>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</si>
  <si>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</si>
  <si>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</si>
  <si>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</si>
  <si>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</si>
  <si>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</si>
  <si>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</si>
  <si>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</si>
  <si>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</si>
  <si>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</si>
  <si>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</si>
  <si>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</si>
  <si>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</si>
  <si>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</si>
  <si>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</si>
  <si>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</si>
  <si>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</si>
  <si>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</si>
  <si>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</si>
  <si>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</si>
  <si>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</si>
  <si>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</si>
  <si>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</si>
  <si>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</si>
  <si>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</si>
  <si>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</si>
  <si>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</si>
  <si>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</si>
  <si>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</si>
  <si>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</si>
  <si>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</si>
  <si>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</si>
  <si>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</si>
  <si>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</si>
  <si>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</si>
  <si>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</si>
  <si>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</si>
  <si>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</si>
  <si>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</si>
  <si>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</si>
  <si>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</si>
  <si>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</si>
  <si>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</si>
  <si>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</si>
  <si>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</si>
  <si>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</si>
  <si>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</si>
  <si>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</si>
  <si>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</si>
  <si>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</si>
  <si>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</si>
  <si>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</si>
  <si>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</si>
  <si>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</si>
  <si>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</si>
  <si>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</si>
  <si>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</si>
  <si>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</si>
  <si>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</si>
  <si>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</si>
  <si>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</si>
  <si>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</si>
  <si>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</si>
  <si>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</si>
  <si>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</si>
  <si>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</si>
  <si>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</si>
  <si>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</si>
  <si>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</si>
  <si>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</si>
  <si>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</si>
  <si>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</si>
  <si>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</si>
  <si>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</si>
  <si>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</si>
  <si>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</si>
  <si>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</si>
  <si>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</si>
  <si>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</si>
  <si>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</si>
  <si>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</si>
  <si>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</si>
  <si>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</si>
  <si>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</si>
  <si>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</si>
  <si>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</si>
  <si>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</si>
  <si>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</si>
  <si>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</si>
  <si>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</si>
  <si>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</si>
  <si>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</si>
  <si>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</si>
  <si>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</si>
  <si>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</si>
  <si>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</si>
  <si>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</si>
  <si>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</si>
  <si>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</si>
  <si>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</si>
  <si>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</si>
  <si>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</si>
  <si>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</si>
  <si>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</si>
  <si>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</si>
  <si>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</si>
  <si>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</si>
  <si>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</si>
  <si>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</si>
  <si>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</si>
  <si>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</si>
  <si>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</si>
  <si>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</si>
  <si>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</si>
  <si>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</si>
  <si>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</si>
  <si>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</si>
  <si>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</si>
  <si>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</si>
  <si>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</si>
  <si>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</si>
  <si>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</si>
  <si>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</si>
  <si>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</si>
  <si>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</si>
  <si>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</si>
  <si>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</si>
  <si>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</si>
  <si>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</si>
  <si>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</si>
  <si>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</si>
  <si>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</si>
  <si>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</si>
  <si>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</si>
  <si>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</si>
  <si>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</si>
  <si>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</si>
  <si>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</si>
  <si>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</si>
  <si>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</si>
  <si>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</si>
  <si>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</si>
  <si>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</si>
  <si>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</si>
  <si>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</si>
  <si>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</si>
  <si>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</si>
  <si>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</si>
  <si>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</si>
  <si>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</si>
  <si>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</si>
  <si>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</si>
  <si>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</si>
  <si>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</si>
  <si>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</si>
  <si>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</si>
  <si>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</si>
  <si>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</si>
  <si>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</si>
  <si>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</si>
  <si>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</si>
  <si>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</si>
  <si>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</si>
  <si>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</si>
  <si>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</si>
  <si>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</si>
  <si>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</si>
  <si>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</si>
  <si>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</si>
  <si>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</si>
  <si>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</si>
  <si>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</si>
  <si>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</si>
  <si>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</si>
  <si>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</si>
  <si>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</si>
  <si>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</si>
  <si>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</si>
  <si>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</si>
  <si>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</si>
  <si>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</si>
  <si>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</si>
  <si>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</si>
  <si>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</si>
  <si>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</si>
  <si>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</si>
  <si>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</si>
  <si>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</si>
  <si>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</si>
  <si>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</si>
  <si>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</si>
  <si>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</si>
  <si>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</si>
  <si>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</si>
  <si>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</si>
  <si>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</si>
  <si>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</si>
  <si>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</si>
  <si>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</si>
  <si>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</si>
  <si>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</si>
  <si>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</si>
  <si>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</si>
  <si>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</si>
  <si>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</si>
  <si>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</si>
  <si>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</si>
  <si>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</si>
  <si>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</si>
  <si>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</si>
  <si>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</si>
  <si>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</si>
  <si>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</si>
  <si>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</si>
  <si>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</si>
  <si>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</si>
  <si>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</si>
  <si>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</si>
  <si>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</si>
  <si>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</si>
  <si>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</si>
  <si>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</si>
  <si>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</si>
  <si>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</si>
  <si>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</si>
  <si>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</si>
  <si>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</si>
  <si>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</si>
  <si>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</si>
  <si>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</si>
  <si>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</si>
  <si>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</si>
  <si>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</si>
  <si>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</si>
  <si>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</si>
  <si>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</si>
  <si>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</si>
  <si>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</si>
  <si>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</si>
  <si>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</si>
  <si>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</si>
  <si>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</si>
  <si>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</si>
  <si>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</si>
  <si>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</si>
  <si>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</si>
  <si>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</si>
  <si>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</si>
  <si>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</si>
  <si>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</si>
  <si>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</si>
  <si>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</si>
  <si>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</si>
  <si>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</si>
  <si>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</si>
  <si>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</si>
  <si>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</si>
  <si>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</si>
  <si>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</si>
  <si>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</si>
  <si>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</si>
  <si>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</si>
  <si>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</si>
  <si>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</si>
  <si>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</si>
  <si>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</si>
  <si>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</si>
  <si>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</si>
  <si>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</si>
  <si>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</si>
  <si>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</si>
  <si>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</si>
  <si>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</si>
  <si>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</si>
  <si>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</si>
  <si>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</si>
  <si>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</si>
  <si>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</si>
  <si>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</si>
  <si>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</si>
  <si>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</si>
  <si>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</si>
  <si>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</si>
  <si>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</si>
  <si>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</si>
  <si>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</si>
  <si>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</si>
  <si>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</si>
  <si>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</si>
  <si>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</si>
  <si>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</si>
  <si>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</si>
  <si>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</si>
  <si>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</si>
  <si>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</si>
  <si>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</si>
  <si>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</si>
  <si>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</si>
  <si>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</si>
  <si>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</si>
  <si>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</si>
  <si>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</si>
  <si>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</si>
  <si>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</si>
  <si>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</si>
  <si>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</si>
  <si>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</si>
  <si>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</si>
  <si>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</si>
  <si>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</si>
  <si>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</si>
  <si>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</si>
  <si>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</si>
  <si>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</si>
  <si>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</si>
  <si>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</si>
  <si>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</si>
  <si>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</si>
  <si>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</si>
  <si>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</si>
  <si>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</si>
  <si>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</si>
  <si>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</si>
  <si>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</si>
  <si>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</si>
  <si>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</si>
  <si>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</si>
  <si>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</si>
  <si>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</si>
  <si>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</si>
  <si>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</si>
  <si>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</si>
  <si>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</si>
  <si>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</si>
  <si>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</si>
  <si>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</si>
  <si>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</si>
  <si>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</si>
  <si>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</si>
  <si>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</si>
  <si>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</si>
  <si>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</si>
  <si>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</si>
  <si>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</si>
  <si>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</si>
  <si>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</si>
  <si>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</si>
  <si>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</si>
  <si>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</si>
  <si>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</si>
  <si>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</si>
  <si>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</si>
  <si>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</si>
  <si>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</si>
  <si>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</si>
  <si>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</si>
  <si>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</si>
  <si>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</si>
  <si>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</si>
  <si>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</si>
  <si>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</si>
  <si>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</si>
  <si>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</si>
  <si>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</si>
  <si>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</si>
  <si>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</si>
  <si>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</si>
  <si>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</si>
  <si>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</si>
  <si>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</si>
  <si>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</si>
  <si>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</si>
  <si>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</si>
  <si>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</si>
  <si>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</si>
  <si>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</si>
  <si>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</si>
  <si>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</si>
  <si>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</si>
  <si>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</si>
  <si>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</si>
  <si>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</si>
  <si>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</si>
  <si>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</si>
  <si>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</si>
  <si>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</si>
  <si>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</si>
  <si>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</si>
  <si>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</si>
  <si>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</si>
  <si>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</si>
  <si>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</si>
  <si>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</si>
  <si>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</si>
  <si>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</si>
  <si>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</si>
  <si>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</si>
  <si>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</si>
  <si>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</si>
  <si>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</si>
  <si>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</si>
  <si>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</si>
  <si>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</si>
  <si>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</si>
  <si>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</si>
  <si>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</si>
  <si>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</si>
  <si>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</si>
  <si>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</si>
  <si>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</si>
  <si>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</si>
  <si>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</si>
  <si>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</si>
  <si>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</si>
  <si>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</si>
  <si>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</si>
  <si>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</si>
  <si>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</si>
  <si>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</si>
  <si>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</si>
  <si>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</si>
  <si>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</si>
  <si>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</si>
  <si>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</si>
  <si>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</si>
  <si>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</si>
  <si>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</si>
  <si>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</si>
  <si>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</si>
  <si>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</si>
  <si>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</si>
  <si>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</si>
  <si>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</si>
  <si>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</si>
  <si>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</si>
  <si>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</si>
  <si>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</si>
  <si>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</si>
  <si>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</si>
  <si>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</si>
  <si>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</si>
  <si>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</si>
  <si>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</si>
  <si>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</si>
  <si>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</si>
  <si>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</si>
  <si>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</si>
  <si>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</si>
  <si>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</si>
  <si>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</si>
  <si>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</si>
  <si>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</si>
  <si>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</si>
  <si>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</si>
  <si>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</si>
  <si>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</si>
  <si>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</si>
  <si>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</si>
  <si>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</si>
  <si>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</si>
  <si>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</si>
  <si>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</si>
  <si>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</si>
  <si>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</si>
  <si>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</si>
  <si>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</si>
  <si>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</si>
  <si>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</si>
  <si>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</si>
  <si>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</si>
  <si>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</si>
  <si>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</si>
  <si>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</si>
  <si>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</si>
  <si>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</si>
  <si>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</si>
  <si>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</si>
  <si>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</si>
  <si>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</si>
  <si>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</si>
  <si>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</si>
  <si>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</si>
  <si>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</si>
  <si>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</si>
  <si>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</si>
  <si>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</si>
  <si>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</si>
  <si>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</si>
  <si>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</si>
  <si>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</si>
  <si>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</si>
  <si>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</si>
  <si>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</si>
  <si>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</si>
  <si>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</si>
  <si>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</si>
  <si>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</si>
  <si>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</si>
  <si>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</si>
  <si>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</si>
  <si>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</si>
  <si>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</si>
  <si>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</si>
  <si>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</si>
  <si>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</si>
  <si>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</si>
  <si>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</si>
  <si>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</si>
  <si>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</si>
  <si>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</si>
  <si>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</si>
  <si>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</si>
  <si>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</si>
  <si>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</si>
  <si>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</si>
  <si>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</si>
  <si>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</si>
  <si>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</si>
  <si>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</si>
  <si>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</si>
  <si>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</si>
  <si>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</si>
  <si>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</si>
  <si>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</si>
  <si>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</si>
  <si>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</si>
  <si>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</si>
  <si>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</si>
  <si>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</si>
  <si>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</si>
  <si>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</si>
  <si>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</si>
  <si>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</si>
  <si>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</si>
  <si>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</si>
  <si>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</si>
  <si>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</si>
  <si>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</si>
  <si>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</si>
  <si>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</si>
  <si>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</si>
  <si>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</si>
  <si>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</si>
  <si>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</si>
  <si>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</si>
  <si>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</si>
  <si>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</si>
  <si>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</si>
  <si>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</si>
  <si>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</si>
  <si>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</si>
  <si>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</si>
  <si>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</si>
  <si>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</si>
  <si>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</si>
  <si>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</si>
  <si>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</si>
  <si>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</si>
  <si>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</si>
  <si>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</si>
  <si>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</si>
  <si>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</si>
  <si>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</si>
  <si>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</si>
  <si>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</si>
  <si>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</si>
  <si>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</si>
  <si>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</si>
  <si>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</si>
  <si>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</si>
  <si>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</si>
  <si>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</si>
  <si>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</si>
  <si>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</si>
  <si>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</si>
  <si>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</si>
  <si>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</si>
  <si>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</si>
  <si>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</si>
  <si>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</si>
  <si>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</si>
  <si>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</si>
  <si>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</si>
  <si>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</si>
  <si>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</si>
  <si>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</si>
  <si>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</si>
  <si>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</si>
  <si>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</si>
  <si>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</si>
  <si>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</si>
  <si>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</si>
  <si>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</si>
  <si>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</si>
  <si>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</si>
  <si>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</si>
  <si>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</si>
  <si>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</si>
  <si>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</si>
  <si>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</si>
  <si>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</si>
  <si>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</si>
  <si>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</si>
  <si>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</si>
  <si>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</si>
  <si>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</si>
  <si>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</si>
  <si>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</si>
  <si>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</si>
  <si>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</si>
  <si>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</si>
  <si>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</si>
  <si>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</si>
  <si>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</si>
  <si>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</si>
  <si>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</si>
  <si>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</si>
  <si>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</si>
  <si>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</si>
  <si>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</si>
  <si>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</si>
  <si>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</si>
  <si>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</si>
  <si>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</si>
  <si>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</si>
  <si>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</si>
  <si>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</si>
  <si>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</si>
  <si>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</si>
  <si>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</si>
  <si>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</si>
  <si>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</si>
  <si>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</si>
  <si>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</si>
  <si>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</si>
  <si>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</si>
  <si>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</si>
  <si>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</si>
  <si>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</si>
  <si>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</si>
  <si>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</si>
  <si>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</si>
  <si>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</si>
  <si>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</si>
  <si>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</si>
  <si>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</si>
  <si>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</si>
  <si>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</si>
  <si>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</si>
  <si>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</si>
  <si>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</si>
  <si>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</si>
  <si>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</si>
  <si>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</si>
  <si>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</si>
  <si>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</si>
  <si>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</si>
  <si>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</si>
  <si>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</si>
  <si>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</si>
  <si>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</si>
  <si>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</si>
  <si>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</si>
  <si>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</si>
  <si>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</si>
  <si>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</si>
  <si>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</si>
  <si>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</si>
  <si>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</si>
  <si>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</si>
  <si>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</si>
  <si>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</si>
  <si>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</si>
  <si>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</si>
  <si>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</si>
  <si>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</si>
  <si>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</si>
  <si>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</si>
  <si>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</si>
  <si>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</si>
  <si>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</si>
  <si>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</si>
  <si>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</si>
  <si>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</si>
  <si>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</si>
  <si>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</si>
  <si>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</si>
  <si>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</si>
  <si>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</si>
  <si>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</si>
  <si>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</si>
  <si>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</si>
  <si>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</si>
  <si>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</si>
  <si>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</si>
  <si>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</si>
  <si>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</si>
  <si>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</si>
  <si>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</si>
  <si>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</si>
  <si>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</si>
  <si>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</si>
  <si>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</si>
  <si>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</si>
  <si>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</si>
  <si>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</si>
  <si>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</si>
  <si>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</si>
  <si>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</si>
  <si>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</si>
  <si>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</si>
  <si>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</si>
  <si>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</si>
  <si>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</si>
  <si>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</si>
  <si>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</si>
  <si>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</si>
  <si>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</si>
  <si>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</si>
  <si>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</si>
  <si>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</si>
  <si>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</si>
  <si>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</si>
  <si>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</si>
  <si>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</si>
  <si>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</si>
  <si>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</si>
  <si>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</si>
  <si>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</si>
  <si>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</si>
  <si>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</si>
  <si>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</si>
  <si>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</si>
  <si>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</si>
  <si>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</si>
  <si>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</si>
  <si>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</si>
  <si>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</si>
  <si>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</si>
  <si>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</si>
  <si>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</si>
  <si>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</si>
  <si>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</si>
  <si>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</si>
  <si>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</si>
  <si>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</si>
  <si>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</si>
  <si>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</si>
  <si>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</si>
  <si>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</si>
  <si>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</si>
  <si>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</si>
  <si>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</si>
  <si>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</si>
  <si>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</si>
  <si>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</si>
  <si>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</si>
  <si>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</si>
  <si>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</si>
  <si>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</si>
  <si>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</si>
  <si>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</si>
  <si>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</si>
  <si>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</si>
  <si>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</si>
  <si>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</si>
  <si>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</si>
  <si>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</si>
  <si>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</si>
  <si>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</si>
  <si>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</si>
  <si>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</si>
  <si>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</si>
  <si>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</si>
  <si>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</si>
  <si>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</si>
  <si>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</si>
  <si>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</si>
  <si>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</si>
  <si>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</si>
  <si>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</si>
  <si>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</si>
  <si>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</si>
  <si>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</si>
  <si>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</si>
  <si>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</si>
  <si>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</si>
  <si>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</si>
  <si>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</si>
  <si>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</si>
  <si>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</si>
  <si>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</si>
  <si>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</si>
  <si>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</si>
  <si>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</si>
  <si>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</si>
  <si>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</si>
  <si>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</si>
  <si>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</si>
  <si>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</si>
  <si>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</si>
  <si>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</si>
  <si>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</si>
  <si>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</si>
  <si>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</si>
  <si>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</si>
  <si>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</si>
  <si>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</si>
  <si>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</si>
  <si>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</si>
  <si>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</si>
  <si>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</si>
  <si>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</si>
  <si>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</si>
  <si>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</si>
  <si>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</si>
  <si>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</si>
  <si>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</si>
  <si>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</si>
  <si>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</si>
  <si>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</si>
  <si>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</si>
  <si>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</si>
  <si>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</si>
  <si>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</si>
  <si>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</si>
  <si>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</si>
  <si>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</si>
  <si>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</si>
  <si>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</si>
  <si>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</si>
  <si>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</si>
  <si>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</si>
  <si>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</si>
  <si>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</si>
  <si>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</si>
  <si>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</si>
  <si>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</si>
  <si>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</si>
  <si>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</si>
  <si>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</si>
  <si>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</si>
  <si>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</si>
  <si>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</si>
  <si>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</si>
  <si>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</si>
  <si>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</si>
  <si>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</si>
  <si>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</si>
  <si>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</si>
  <si>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</si>
  <si>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</si>
  <si>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</si>
  <si>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</si>
  <si>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</si>
  <si>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</si>
  <si>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</si>
  <si>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</si>
  <si>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</si>
  <si>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</si>
  <si>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</si>
  <si>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</si>
  <si>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</si>
  <si>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</si>
  <si>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</si>
  <si>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</si>
  <si>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</si>
  <si>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</si>
  <si>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</si>
  <si>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</si>
  <si>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</si>
  <si>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</si>
  <si>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</si>
  <si>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</si>
  <si>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</si>
  <si>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</si>
  <si>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</si>
  <si>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</si>
  <si>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</si>
  <si>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</si>
  <si>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</si>
  <si>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</si>
  <si>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</si>
  <si>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</si>
  <si>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</si>
  <si>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</si>
  <si>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</si>
  <si>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</si>
  <si>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</si>
  <si>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</si>
  <si>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</si>
  <si>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</si>
  <si>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</si>
  <si>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</si>
  <si>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</si>
  <si>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</si>
  <si>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</si>
  <si>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</si>
  <si>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</si>
  <si>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</si>
  <si>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</si>
  <si>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</si>
  <si>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</si>
  <si>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</si>
  <si>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</si>
  <si>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</si>
  <si>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</si>
  <si>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</si>
  <si>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</si>
  <si>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</si>
  <si>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</si>
  <si>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</si>
  <si>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</si>
  <si>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</si>
  <si>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</si>
  <si>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</si>
  <si>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</si>
  <si>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</si>
  <si>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</si>
  <si>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</si>
  <si>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</si>
  <si>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</si>
  <si>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</si>
  <si>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</si>
  <si>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</si>
  <si>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</si>
  <si>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</si>
  <si>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</si>
  <si>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</si>
  <si>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</si>
  <si>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</si>
  <si>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</si>
  <si>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</si>
  <si>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</si>
  <si>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</si>
  <si>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</si>
  <si>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</si>
  <si>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</si>
  <si>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</si>
  <si>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</si>
  <si>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</si>
  <si>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</si>
  <si>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</si>
  <si>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</si>
  <si>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</si>
  <si>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</si>
  <si>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</si>
  <si>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</si>
  <si>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</si>
  <si>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</si>
  <si>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</si>
  <si>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</si>
  <si>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</si>
  <si>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</si>
  <si>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</si>
  <si>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</si>
  <si>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</si>
  <si>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</si>
  <si>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</si>
  <si>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</si>
  <si>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</si>
  <si>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</si>
  <si>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</si>
  <si>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</si>
  <si>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</si>
  <si>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</si>
  <si>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</si>
  <si>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</si>
  <si>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</si>
  <si>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</si>
  <si>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</si>
  <si>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</si>
  <si>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</si>
  <si>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</si>
  <si>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</si>
  <si>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</si>
  <si>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</si>
  <si>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</si>
  <si>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</si>
  <si>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</si>
  <si>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</si>
  <si>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</si>
  <si>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</si>
  <si>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</si>
  <si>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</si>
  <si>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</si>
  <si>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</si>
  <si>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</si>
  <si>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</si>
  <si>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</si>
  <si>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</si>
  <si>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</si>
  <si>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</si>
  <si>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</si>
  <si>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</si>
  <si>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</si>
  <si>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</si>
  <si>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</si>
  <si>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</si>
  <si>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</si>
  <si>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</si>
  <si>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</si>
  <si>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</si>
  <si>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</si>
  <si>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</si>
  <si>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</si>
  <si>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</si>
  <si>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</si>
  <si>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</si>
  <si>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</si>
  <si>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</si>
  <si>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</si>
  <si>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</si>
  <si>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</si>
  <si>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</si>
  <si>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</si>
  <si>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</si>
  <si>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</si>
  <si>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</si>
  <si>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</si>
  <si>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</si>
  <si>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</si>
  <si>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</si>
  <si>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</si>
  <si>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</si>
  <si>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</si>
  <si>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</si>
  <si>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</si>
  <si>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</si>
  <si>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</si>
  <si>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</si>
  <si>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</si>
  <si>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</si>
  <si>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</si>
  <si>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</si>
  <si>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</si>
  <si>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</si>
  <si>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</si>
  <si>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</si>
  <si>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</si>
  <si>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</si>
  <si>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</si>
  <si>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</si>
  <si>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</si>
  <si>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</si>
  <si>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</si>
  <si>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</si>
  <si>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</si>
  <si>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</si>
  <si>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</si>
  <si>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</si>
  <si>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</si>
  <si>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</si>
  <si>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</si>
  <si>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</si>
  <si>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</si>
  <si>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</si>
  <si>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</si>
  <si>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</si>
  <si>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</si>
  <si>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</si>
  <si>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</si>
  <si>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</si>
  <si>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</si>
  <si>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</si>
  <si>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</si>
  <si>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</si>
  <si>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</si>
  <si>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</si>
  <si>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</si>
  <si>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</si>
  <si>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</si>
  <si>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</si>
  <si>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</si>
  <si>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</si>
  <si>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</si>
  <si>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</si>
  <si>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</si>
  <si>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</si>
  <si>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</si>
  <si>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</si>
  <si>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</si>
  <si>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</si>
  <si>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</si>
  <si>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</si>
  <si>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</si>
  <si>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</si>
  <si>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</si>
  <si>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</si>
  <si>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</si>
  <si>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</si>
  <si>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</si>
  <si>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</si>
  <si>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</si>
  <si>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</si>
  <si>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</si>
  <si>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</si>
  <si>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</si>
  <si>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</si>
  <si>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</si>
  <si>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</si>
  <si>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</si>
  <si>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</si>
  <si>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</si>
  <si>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</si>
  <si>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</si>
  <si>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</si>
  <si>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</si>
  <si>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</si>
  <si>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</si>
  <si>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</si>
  <si>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</si>
  <si>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</si>
  <si>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</si>
  <si>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</si>
  <si>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</si>
  <si>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</si>
  <si>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</si>
  <si>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</si>
  <si>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</si>
  <si>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</si>
  <si>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</si>
  <si>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</si>
  <si>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</si>
  <si>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</si>
  <si>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</si>
  <si>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</si>
  <si>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</si>
  <si>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</si>
  <si>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</si>
  <si>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</si>
  <si>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</si>
  <si>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</si>
  <si>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</si>
  <si>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</si>
  <si>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</si>
  <si>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</si>
  <si>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</si>
  <si>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</si>
  <si>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</si>
  <si>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</si>
  <si>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</si>
  <si>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</si>
  <si>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</si>
  <si>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</si>
  <si>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</si>
  <si>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</si>
  <si>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</si>
  <si>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</si>
  <si>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</si>
  <si>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</si>
  <si>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</si>
  <si>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</si>
  <si>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</si>
  <si>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</si>
  <si>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</si>
  <si>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</si>
  <si>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</si>
  <si>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</si>
  <si>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</si>
  <si>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</si>
  <si>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</si>
  <si>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</si>
  <si>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</si>
  <si>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</si>
  <si>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</si>
  <si>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</si>
  <si>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</si>
  <si>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</si>
  <si>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</si>
  <si>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</si>
  <si>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</si>
  <si>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</si>
  <si>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</si>
  <si>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</si>
  <si>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</si>
  <si>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</si>
  <si>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</si>
  <si>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</si>
  <si>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</si>
  <si>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</si>
  <si>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</si>
  <si>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</si>
  <si>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</si>
  <si>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</si>
  <si>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</si>
  <si>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</si>
  <si>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</si>
  <si>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</si>
  <si>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</si>
  <si>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</si>
  <si>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</si>
  <si>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</si>
  <si>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</si>
  <si>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</si>
  <si>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</si>
  <si>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</si>
  <si>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</si>
  <si>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</si>
  <si>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</si>
  <si>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</si>
  <si>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</si>
  <si>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</si>
  <si>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</si>
  <si>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</si>
  <si>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</si>
  <si>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</si>
  <si>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</si>
  <si>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</si>
  <si>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</si>
  <si>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</si>
  <si>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</si>
  <si>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</si>
  <si>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</si>
  <si>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</si>
  <si>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</si>
  <si>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</si>
  <si>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</si>
  <si>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</si>
  <si>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</si>
  <si>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</si>
  <si>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</si>
  <si>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</si>
  <si>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</si>
  <si>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</si>
  <si>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</si>
  <si>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</si>
  <si>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</si>
  <si>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</si>
  <si>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</si>
  <si>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</si>
  <si>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</si>
  <si>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</si>
  <si>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</si>
  <si>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</si>
  <si>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</si>
  <si>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</si>
  <si>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</si>
  <si>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</si>
  <si>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</si>
  <si>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</si>
  <si>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</si>
  <si>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</si>
  <si>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</si>
  <si>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</si>
  <si>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</si>
  <si>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</si>
  <si>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</si>
  <si>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</si>
  <si>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</si>
  <si>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</si>
  <si>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</si>
  <si>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</si>
  <si>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</si>
  <si>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</si>
  <si>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</si>
  <si>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</si>
  <si>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</si>
  <si>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</si>
  <si>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</si>
  <si>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</si>
  <si>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</si>
  <si>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</si>
  <si>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</si>
  <si>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</si>
  <si>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</si>
  <si>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</si>
  <si>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</si>
  <si>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</si>
  <si>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</si>
  <si>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</si>
  <si>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</si>
  <si>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</si>
  <si>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</si>
  <si>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</si>
  <si>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</si>
  <si>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</si>
  <si>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</si>
  <si>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</si>
  <si>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</si>
  <si>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</si>
  <si>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</si>
  <si>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</si>
  <si>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</si>
  <si>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</si>
  <si>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</si>
  <si>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</si>
  <si>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</si>
  <si>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</si>
  <si>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</si>
  <si>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</si>
  <si>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</si>
  <si>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</si>
  <si>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</si>
  <si>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</si>
  <si>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</si>
  <si>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</si>
  <si>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</si>
  <si>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</si>
  <si>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</si>
  <si>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</si>
  <si>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</si>
  <si>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</si>
  <si>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</si>
  <si>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</si>
  <si>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</si>
  <si>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</si>
  <si>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</si>
  <si>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</si>
  <si>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</si>
  <si>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</si>
  <si>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</si>
  <si>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</si>
  <si>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</si>
  <si>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</si>
  <si>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</si>
  <si>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</si>
  <si>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</si>
  <si>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</si>
  <si>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</si>
  <si>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</si>
  <si>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</si>
  <si>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</si>
  <si>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</si>
  <si>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</si>
  <si>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</si>
  <si>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</si>
  <si>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</si>
  <si>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</si>
  <si>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</si>
  <si>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</si>
  <si>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</si>
  <si>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</si>
  <si>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</si>
  <si>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</si>
  <si>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</si>
  <si>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</si>
  <si>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</si>
  <si>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</si>
  <si>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</si>
  <si>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</si>
  <si>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</si>
  <si>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</si>
  <si>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</si>
  <si>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</si>
  <si>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</si>
  <si>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</si>
  <si>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</si>
  <si>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</si>
  <si>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</si>
  <si>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</si>
  <si>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</si>
  <si>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</si>
  <si>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</si>
  <si>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</si>
  <si>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</si>
  <si>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</si>
  <si>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</si>
  <si>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</si>
  <si>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</si>
  <si>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</si>
  <si>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</si>
  <si>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</si>
  <si>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</si>
  <si>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</si>
  <si>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</si>
  <si>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</si>
  <si>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</si>
  <si>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</si>
  <si>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</si>
  <si>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</si>
  <si>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</si>
  <si>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</si>
  <si>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</si>
  <si>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</si>
  <si>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</si>
  <si>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</si>
  <si>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</si>
  <si>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</si>
  <si>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</si>
  <si>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</si>
  <si>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</si>
  <si>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</si>
  <si>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</si>
  <si>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</si>
  <si>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</si>
  <si>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</si>
  <si>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</si>
  <si>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</si>
  <si>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</si>
  <si>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</si>
  <si>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</si>
  <si>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</si>
  <si>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</si>
  <si>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</si>
  <si>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</si>
  <si>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</si>
  <si>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</si>
  <si>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</si>
  <si>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</si>
  <si>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</si>
  <si>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</si>
  <si>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</si>
  <si>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</si>
  <si>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</si>
  <si>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</si>
  <si>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</si>
  <si>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</si>
  <si>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</si>
  <si>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</si>
  <si>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</si>
  <si>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</si>
  <si>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</si>
  <si>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</si>
  <si>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</si>
  <si>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</si>
  <si>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</si>
  <si>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</si>
  <si>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</si>
  <si>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</si>
  <si>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</si>
  <si>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</si>
  <si>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</si>
  <si>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</si>
  <si>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</si>
  <si>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</si>
  <si>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</si>
  <si>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</si>
  <si>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</si>
  <si>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</si>
  <si>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</si>
  <si>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</si>
  <si>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</si>
  <si>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</si>
  <si>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</si>
  <si>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</si>
  <si>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</si>
  <si>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</si>
  <si>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</si>
  <si>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</si>
  <si>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</si>
  <si>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</si>
  <si>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</si>
  <si>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</si>
  <si>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</si>
  <si>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</si>
  <si>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</si>
  <si>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</si>
  <si>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</si>
  <si>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</si>
  <si>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</si>
  <si>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</si>
  <si>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</si>
  <si>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</si>
  <si>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</si>
  <si>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</si>
  <si>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</si>
  <si>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</si>
  <si>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</si>
  <si>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</si>
  <si>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</si>
  <si>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</si>
  <si>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</si>
  <si>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</si>
  <si>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</si>
  <si>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</si>
  <si>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</si>
  <si>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</si>
  <si>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</si>
  <si>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</si>
  <si>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</si>
  <si>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</si>
  <si>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</si>
  <si>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</si>
  <si>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</si>
  <si>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</si>
  <si>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</si>
  <si>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</si>
  <si>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</si>
  <si>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</si>
  <si>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</si>
  <si>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</si>
  <si>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</si>
  <si>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</si>
  <si>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</si>
  <si>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</si>
  <si>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</si>
  <si>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</si>
  <si>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</si>
  <si>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</si>
  <si>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</si>
  <si>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</si>
  <si>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</si>
  <si>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</si>
  <si>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</si>
  <si>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</si>
  <si>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</si>
  <si>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</si>
  <si>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</si>
  <si>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</si>
  <si>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</si>
  <si>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</si>
  <si>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</si>
  <si>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</si>
  <si>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</si>
  <si>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</si>
  <si>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</si>
  <si>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</si>
  <si>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</si>
  <si>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</si>
  <si>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</si>
  <si>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</si>
  <si>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</si>
  <si>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</si>
  <si>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</si>
  <si>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</si>
  <si>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</si>
  <si>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</si>
  <si>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</si>
  <si>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</si>
  <si>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</si>
  <si>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</si>
  <si>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</si>
  <si>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</si>
  <si>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</si>
  <si>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</si>
  <si>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</si>
  <si>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</si>
  <si>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</si>
  <si>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</si>
  <si>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</si>
  <si>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</si>
  <si>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</si>
  <si>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</si>
  <si>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</si>
  <si>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</si>
  <si>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</si>
  <si>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</si>
  <si>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</si>
  <si>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</si>
  <si>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</si>
  <si>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</si>
  <si>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</si>
  <si>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</si>
  <si>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</si>
  <si>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</si>
  <si>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</si>
  <si>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</si>
  <si>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</si>
  <si>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</si>
  <si>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</si>
  <si>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</si>
  <si>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</si>
  <si>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</si>
  <si>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</si>
  <si>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</si>
  <si>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</si>
  <si>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</si>
  <si>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</si>
  <si>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</si>
  <si>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</si>
  <si>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</si>
  <si>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</si>
  <si>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</si>
  <si>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</si>
  <si>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</si>
  <si>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</si>
  <si>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</si>
  <si>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</si>
  <si>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</si>
  <si>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</si>
  <si>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</si>
  <si>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</si>
  <si>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</si>
  <si>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</si>
  <si>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</si>
  <si>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</si>
  <si>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</si>
  <si>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</si>
  <si>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</si>
  <si>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</si>
  <si>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</si>
  <si>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</si>
  <si>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</si>
  <si>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</si>
  <si>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</si>
  <si>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</si>
  <si>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</si>
  <si>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</si>
  <si>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</si>
  <si>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</si>
  <si>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</si>
  <si>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</si>
  <si>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</si>
  <si>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</si>
  <si>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</si>
  <si>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</si>
  <si>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</si>
  <si>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</si>
  <si>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</si>
  <si>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</si>
  <si>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</si>
  <si>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</si>
  <si>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</si>
  <si>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</si>
  <si>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</si>
  <si>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</si>
  <si>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</si>
  <si>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</si>
  <si>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</si>
  <si>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</si>
  <si>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</si>
  <si>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</si>
  <si>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</si>
  <si>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</si>
  <si>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</si>
  <si>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</si>
  <si>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</si>
  <si>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</si>
  <si>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</si>
  <si>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</si>
  <si>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</si>
  <si>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</si>
  <si>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</si>
  <si>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</si>
  <si>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</si>
  <si>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</si>
  <si>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</si>
  <si>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</si>
  <si>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</si>
  <si>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</si>
  <si>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</si>
  <si>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</si>
  <si>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</si>
  <si>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</si>
  <si>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</si>
  <si>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</si>
  <si>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</si>
  <si>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</si>
  <si>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</si>
  <si>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</si>
  <si>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</si>
  <si>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</si>
  <si>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</si>
  <si>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</si>
  <si>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</si>
  <si>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</si>
  <si>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</si>
  <si>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</si>
  <si>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</si>
  <si>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</si>
  <si>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</si>
  <si>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</si>
  <si>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</si>
  <si>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</si>
  <si>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</si>
  <si>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</si>
  <si>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</si>
  <si>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</si>
  <si>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</si>
  <si>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</si>
  <si>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</si>
  <si>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</si>
  <si>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</si>
  <si>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</si>
  <si>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</si>
  <si>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</si>
  <si>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</si>
  <si>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</si>
  <si>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</si>
  <si>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</si>
  <si>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</si>
  <si>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</si>
  <si>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</si>
  <si>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</si>
  <si>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</si>
  <si>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</si>
  <si>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</si>
  <si>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</si>
  <si>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</si>
  <si>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</si>
  <si>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</si>
  <si>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</si>
  <si>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</si>
  <si>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</si>
  <si>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</si>
  <si>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</si>
  <si>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</si>
  <si>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</si>
  <si>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</si>
  <si>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</si>
  <si>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</si>
  <si>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</si>
  <si>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</si>
  <si>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</si>
  <si>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</si>
  <si>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</si>
  <si>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</si>
  <si>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</si>
  <si>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</si>
  <si>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</si>
  <si>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</si>
  <si>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</si>
  <si>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</si>
  <si>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</si>
  <si>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</si>
  <si>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</si>
  <si>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</si>
  <si>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</si>
  <si>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</si>
  <si>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</si>
  <si>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</si>
  <si>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</si>
  <si>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</si>
  <si>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</si>
  <si>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</si>
  <si>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</si>
  <si>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</si>
  <si>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</si>
  <si>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</si>
  <si>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</si>
  <si>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</si>
  <si>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</si>
  <si>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</si>
  <si>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</si>
  <si>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</si>
  <si>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</si>
  <si>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</si>
  <si>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</si>
  <si>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</si>
  <si>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</si>
  <si>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</si>
  <si>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</si>
  <si>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</si>
  <si>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</si>
  <si>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</si>
  <si>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</si>
  <si>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</si>
  <si>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</si>
  <si>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</si>
  <si>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</si>
  <si>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</si>
  <si>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</si>
  <si>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</si>
  <si>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</si>
  <si>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</si>
  <si>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</si>
  <si>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</si>
  <si>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</si>
  <si>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</si>
  <si>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</si>
  <si>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</si>
  <si>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</si>
  <si>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</si>
  <si>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</si>
  <si>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</si>
  <si>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</si>
  <si>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</si>
  <si>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</si>
  <si>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</si>
  <si>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</si>
  <si>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</si>
  <si>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</si>
  <si>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</si>
  <si>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</si>
  <si>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</si>
  <si>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</si>
  <si>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</si>
  <si>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</si>
  <si>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</si>
  <si>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</si>
  <si>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</si>
  <si>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</si>
  <si>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</si>
  <si>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</si>
  <si>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</si>
  <si>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</si>
  <si>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</si>
  <si>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</si>
  <si>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</si>
  <si>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</si>
  <si>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</si>
  <si>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</si>
  <si>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</si>
  <si>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</si>
  <si>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</si>
  <si>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</si>
  <si>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</si>
  <si>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</si>
  <si>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</si>
  <si>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</si>
  <si>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</si>
  <si>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</si>
  <si>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</si>
  <si>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</si>
  <si>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</si>
  <si>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</si>
  <si>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</si>
  <si>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</si>
  <si>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</si>
  <si>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</si>
  <si>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</si>
  <si>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</si>
  <si>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</si>
  <si>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</si>
  <si>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</si>
  <si>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</si>
  <si>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</si>
  <si>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</si>
  <si>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</si>
  <si>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</si>
  <si>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</si>
  <si>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</si>
  <si>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</si>
  <si>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</si>
  <si>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</si>
  <si>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</si>
  <si>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</si>
  <si>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</si>
  <si>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</si>
  <si>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</si>
  <si>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</si>
  <si>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</si>
  <si>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</si>
  <si>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</si>
  <si>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</si>
  <si>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</si>
  <si>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</si>
  <si>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</si>
  <si>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</si>
  <si>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</si>
  <si>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</si>
  <si>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</si>
  <si>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</si>
  <si>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</si>
  <si>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</si>
  <si>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</si>
  <si>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</si>
  <si>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</si>
  <si>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</si>
  <si>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</si>
  <si>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</si>
  <si>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</si>
  <si>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</si>
  <si>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</si>
  <si>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</si>
  <si>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</si>
  <si>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</si>
  <si>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</si>
  <si>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</si>
  <si>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</si>
  <si>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</si>
  <si>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</si>
  <si>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</si>
  <si>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</si>
  <si>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</si>
  <si>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</si>
  <si>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</si>
  <si>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</si>
  <si>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</si>
  <si>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</si>
  <si>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</si>
  <si>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</si>
  <si>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</si>
  <si>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</si>
  <si>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</si>
  <si>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</si>
  <si>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</si>
  <si>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</si>
  <si>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</si>
  <si>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</si>
  <si>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</si>
  <si>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</si>
  <si>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</si>
  <si>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</si>
  <si>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</si>
  <si>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</si>
  <si>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</si>
  <si>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</si>
  <si>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</si>
  <si>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</si>
  <si>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</si>
  <si>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</si>
  <si>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</si>
  <si>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</si>
  <si>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</si>
  <si>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</si>
  <si>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</si>
  <si>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</si>
  <si>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</si>
  <si>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</si>
  <si>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</si>
  <si>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</si>
  <si>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</si>
  <si>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</si>
  <si>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</si>
  <si>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</si>
  <si>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</si>
  <si>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</si>
  <si>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</si>
  <si>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</si>
  <si>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</si>
  <si>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</si>
  <si>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</si>
  <si>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</si>
  <si>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</si>
  <si>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</si>
  <si>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</si>
  <si>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</si>
  <si>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</si>
  <si>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</si>
  <si>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</si>
  <si>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</si>
  <si>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</si>
  <si>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</si>
  <si>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</si>
  <si>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</si>
  <si>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</si>
  <si>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</si>
  <si>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</si>
  <si>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</si>
  <si>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</si>
  <si>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</si>
  <si>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</si>
  <si>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</si>
  <si>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</si>
  <si>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</si>
  <si>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</si>
  <si>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</si>
  <si>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</si>
  <si>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</si>
  <si>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</si>
  <si>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</si>
  <si>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</si>
  <si>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</si>
  <si>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</si>
  <si>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</si>
  <si>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</si>
  <si>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</si>
  <si>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</si>
  <si>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</si>
  <si>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</si>
  <si>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</si>
  <si>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</si>
  <si>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</si>
  <si>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</si>
  <si>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</si>
  <si>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</si>
  <si>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</si>
  <si>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</si>
  <si>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</si>
  <si>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</si>
  <si>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</si>
  <si>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</si>
  <si>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</si>
  <si>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</si>
  <si>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</si>
  <si>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</si>
  <si>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</si>
  <si>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</si>
  <si>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</si>
  <si>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</si>
  <si>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</si>
  <si>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</si>
  <si>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</si>
  <si>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</si>
  <si>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</si>
  <si>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</si>
  <si>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</si>
  <si>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</si>
  <si>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</si>
  <si>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</si>
  <si>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</si>
  <si>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</si>
  <si>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</si>
  <si>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</si>
  <si>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</si>
  <si>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</si>
  <si>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</si>
  <si>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</si>
  <si>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</si>
  <si>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</si>
  <si>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</si>
  <si>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</si>
  <si>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</si>
  <si>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</si>
  <si>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</si>
  <si>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</si>
  <si>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</si>
  <si>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</si>
  <si>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</si>
  <si>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</si>
  <si>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</si>
  <si>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</si>
  <si>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</si>
  <si>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</si>
  <si>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</si>
  <si>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</si>
  <si>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</si>
  <si>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</si>
  <si>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</si>
  <si>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</si>
  <si>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</si>
  <si>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</si>
  <si>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</si>
  <si>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</si>
  <si>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</si>
  <si>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</si>
  <si>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</si>
  <si>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</si>
  <si>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</si>
  <si>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</si>
  <si>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</si>
  <si>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</si>
  <si>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</si>
  <si>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</si>
  <si>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</si>
  <si>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</si>
  <si>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</si>
  <si>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</si>
  <si>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</si>
  <si>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</si>
  <si>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</si>
  <si>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</si>
  <si>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</si>
  <si>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</si>
  <si>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</si>
  <si>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</si>
  <si>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</si>
  <si>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</si>
  <si>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</si>
  <si>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</si>
  <si>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</si>
  <si>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</si>
  <si>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</si>
  <si>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</si>
  <si>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</si>
  <si>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</si>
  <si>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</si>
  <si>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</si>
  <si>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</si>
  <si>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</si>
  <si>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</si>
  <si>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</si>
  <si>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</si>
  <si>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</si>
  <si>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</si>
  <si>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</si>
  <si>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</si>
  <si>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</si>
  <si>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</si>
  <si>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</si>
  <si>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</si>
  <si>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</si>
  <si>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</si>
  <si>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</si>
  <si>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</si>
  <si>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</si>
  <si>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</si>
  <si>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</si>
  <si>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</si>
  <si>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</si>
  <si>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</si>
  <si>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</si>
  <si>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</si>
  <si>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</si>
  <si>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</si>
  <si>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</si>
  <si>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</si>
  <si>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</si>
  <si>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</si>
  <si>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</si>
  <si>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</si>
  <si>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</si>
  <si>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</si>
  <si>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</si>
  <si>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</si>
  <si>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</si>
  <si>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</si>
  <si>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</si>
  <si>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</si>
  <si>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</si>
  <si>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</si>
  <si>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</si>
  <si>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</si>
  <si>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</si>
  <si>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</si>
  <si>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</si>
  <si>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</si>
  <si>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</si>
  <si>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</si>
  <si>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</si>
  <si>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</si>
  <si>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</si>
  <si>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</si>
  <si>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</si>
  <si>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</si>
  <si>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</si>
  <si>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</si>
  <si>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</si>
  <si>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</si>
  <si>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</si>
  <si>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</si>
  <si>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</si>
  <si>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</si>
  <si>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</si>
  <si>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</si>
  <si>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</si>
  <si>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</si>
  <si>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</si>
  <si>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</si>
  <si>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</si>
  <si>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</si>
  <si>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</si>
  <si>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</si>
  <si>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</si>
  <si>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</si>
  <si>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</si>
  <si>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</si>
  <si>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</si>
  <si>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</si>
  <si>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</si>
  <si>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</si>
  <si>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</si>
  <si>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</si>
  <si>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</si>
  <si>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</si>
  <si>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</si>
  <si>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</si>
  <si>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</si>
  <si>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</si>
  <si>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</si>
  <si>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</si>
  <si>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</si>
  <si>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</si>
  <si>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</si>
  <si>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</si>
  <si>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</si>
  <si>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</si>
  <si>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</si>
  <si>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</si>
  <si>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</si>
  <si>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</si>
  <si>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</si>
  <si>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</si>
  <si>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</si>
  <si>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</si>
  <si>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</si>
  <si>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</si>
  <si>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</si>
  <si>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</si>
  <si>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</si>
  <si>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</si>
  <si>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</si>
  <si>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</si>
  <si>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</si>
  <si>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</si>
  <si>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</si>
  <si>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</si>
  <si>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</si>
  <si>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</si>
  <si>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</si>
  <si>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</si>
  <si>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</si>
  <si>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</si>
  <si>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</si>
  <si>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</si>
  <si>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</si>
  <si>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</si>
  <si>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</si>
  <si>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</si>
  <si>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</si>
  <si>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</si>
  <si>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</si>
  <si>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</si>
  <si>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</si>
  <si>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</si>
  <si>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</si>
  <si>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</si>
  <si>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</si>
  <si>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</si>
  <si>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</si>
  <si>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</si>
  <si>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</si>
  <si>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</si>
  <si>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</si>
  <si>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</si>
  <si>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</si>
  <si>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</si>
  <si>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</si>
  <si>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</si>
  <si>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</si>
  <si>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</si>
  <si>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</si>
  <si>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</si>
  <si>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</si>
  <si>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</si>
  <si>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</si>
  <si>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</si>
  <si>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</si>
  <si>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</si>
  <si>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</si>
  <si>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</si>
  <si>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</si>
  <si>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</si>
  <si>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</si>
  <si>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</si>
  <si>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</si>
  <si>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</si>
  <si>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</si>
  <si>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</si>
  <si>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</si>
  <si>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</si>
  <si>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</si>
  <si>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</si>
  <si>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</si>
  <si>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</si>
  <si>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</si>
  <si>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</si>
  <si>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</si>
  <si>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</si>
  <si>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</si>
  <si>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</si>
  <si>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</si>
  <si>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</si>
  <si>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</si>
  <si>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</si>
  <si>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</si>
  <si>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</si>
  <si>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</si>
  <si>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</si>
  <si>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</si>
  <si>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</si>
  <si>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</si>
  <si>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</si>
  <si>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</si>
  <si>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</si>
  <si>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</si>
  <si>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</si>
  <si>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</si>
  <si>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</si>
  <si>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</si>
  <si>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</si>
  <si>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</si>
  <si>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</si>
  <si>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</si>
  <si>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</si>
  <si>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</si>
  <si>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</si>
  <si>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</si>
  <si>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</si>
  <si>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</si>
  <si>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</si>
  <si>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</si>
  <si>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</si>
  <si>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</si>
  <si>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</si>
  <si>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</si>
  <si>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</si>
  <si>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</si>
  <si>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</si>
  <si>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</si>
  <si>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</si>
  <si>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</si>
  <si>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</si>
  <si>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</si>
  <si>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</si>
  <si>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</si>
  <si>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</si>
  <si>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</si>
  <si>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</si>
  <si>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</si>
  <si>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</si>
  <si>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</si>
  <si>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</si>
  <si>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</si>
  <si>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</si>
  <si>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</si>
  <si>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</si>
  <si>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</si>
  <si>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</si>
  <si>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</si>
  <si>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</si>
  <si>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</si>
  <si>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</si>
  <si>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</si>
  <si>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</si>
  <si>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</si>
  <si>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</si>
  <si>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</si>
  <si>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</si>
  <si>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</si>
  <si>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</si>
  <si>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</si>
  <si>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</si>
  <si>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</si>
  <si>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</si>
  <si>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</si>
  <si>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</si>
  <si>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</si>
  <si>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</si>
  <si>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</si>
  <si>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</si>
  <si>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</si>
  <si>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</si>
  <si>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</si>
  <si>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</si>
  <si>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</si>
  <si>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</si>
  <si>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</si>
  <si>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</si>
  <si>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</si>
  <si>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</si>
  <si>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</si>
  <si>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</si>
  <si>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</si>
  <si>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</si>
  <si>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</si>
  <si>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</si>
  <si>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</si>
  <si>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</si>
  <si>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</si>
  <si>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</si>
  <si>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</si>
  <si>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</si>
  <si>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</si>
  <si>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</si>
  <si>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</si>
  <si>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</si>
  <si>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</si>
  <si>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</si>
  <si>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</si>
  <si>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</si>
  <si>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</si>
  <si>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</si>
  <si>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</si>
  <si>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</si>
  <si>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</si>
  <si>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</si>
  <si>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</si>
  <si>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</si>
  <si>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</si>
  <si>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</si>
  <si>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</si>
  <si>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</si>
  <si>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</si>
  <si>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</si>
  <si>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</si>
  <si>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</si>
  <si>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</si>
  <si>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</si>
  <si>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</si>
  <si>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</si>
  <si>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</si>
  <si>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</si>
  <si>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</si>
  <si>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</si>
  <si>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</si>
  <si>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</si>
  <si>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</si>
  <si>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</si>
  <si>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</si>
  <si>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</si>
  <si>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</si>
  <si>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</si>
  <si>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</si>
  <si>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</si>
  <si>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</si>
  <si>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</si>
  <si>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</si>
  <si>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</si>
  <si>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</si>
  <si>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</si>
  <si>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</si>
  <si>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</si>
  <si>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</si>
  <si>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</si>
  <si>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</si>
  <si>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</si>
  <si>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</si>
  <si>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</si>
  <si>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</si>
  <si>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</si>
  <si>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</si>
  <si>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</si>
  <si>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</si>
  <si>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</si>
  <si>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</si>
  <si>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</si>
  <si>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</si>
  <si>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</si>
  <si>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</si>
  <si>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</si>
  <si>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</si>
  <si>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</si>
  <si>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</si>
  <si>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</si>
  <si>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</si>
  <si>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</si>
  <si>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</si>
  <si>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</si>
  <si>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</si>
  <si>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</si>
  <si>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</si>
  <si>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</si>
  <si>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</si>
  <si>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</si>
  <si>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</si>
  <si>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</si>
  <si>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</si>
  <si>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</si>
  <si>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</si>
  <si>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</si>
  <si>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</si>
  <si>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</si>
  <si>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</si>
  <si>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</si>
  <si>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</si>
  <si>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</si>
  <si>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</si>
  <si>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</si>
  <si>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</si>
  <si>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</si>
  <si>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</si>
  <si>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</si>
  <si>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</si>
  <si>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</si>
  <si>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</si>
  <si>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</si>
  <si>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</si>
  <si>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</si>
  <si>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</si>
  <si>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</si>
  <si>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</si>
  <si>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</si>
  <si>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</si>
  <si>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</si>
  <si>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</si>
  <si>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</si>
  <si>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</si>
  <si>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</si>
  <si>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</si>
  <si>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</si>
  <si>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</si>
  <si>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</si>
  <si>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</si>
  <si>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</si>
  <si>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</si>
  <si>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</si>
  <si>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</si>
  <si>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</si>
  <si>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</si>
  <si>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</si>
  <si>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</si>
  <si>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</si>
  <si>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</si>
  <si>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</si>
  <si>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</si>
  <si>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</si>
  <si>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</si>
  <si>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</si>
  <si>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</si>
  <si>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</si>
  <si>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</si>
  <si>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</si>
  <si>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</si>
  <si>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</si>
  <si>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</si>
  <si>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</si>
  <si>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</si>
  <si>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</si>
  <si>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</si>
  <si>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</si>
  <si>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</si>
  <si>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</si>
  <si>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</si>
  <si>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</si>
  <si>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</si>
  <si>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</si>
  <si>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</si>
  <si>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</si>
  <si>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</si>
  <si>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</si>
  <si>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</si>
  <si>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</si>
  <si>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</si>
  <si>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</si>
  <si>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</si>
  <si>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</si>
  <si>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</si>
  <si>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</si>
  <si>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</si>
  <si>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</si>
  <si>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</si>
  <si>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</si>
  <si>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</si>
  <si>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</si>
  <si>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</si>
  <si>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</si>
  <si>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</si>
  <si>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</si>
  <si>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</si>
  <si>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</si>
  <si>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</si>
  <si>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</si>
  <si>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</si>
  <si>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</si>
  <si>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</si>
  <si>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</si>
  <si>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</si>
  <si>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</si>
  <si>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</si>
  <si>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</si>
  <si>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</si>
  <si>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</si>
  <si>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</si>
  <si>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</si>
  <si>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</si>
  <si>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</si>
  <si>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</si>
  <si>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</si>
  <si>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</si>
  <si>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</si>
  <si>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</si>
  <si>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</si>
  <si>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</si>
  <si>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</si>
  <si>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</si>
  <si>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</si>
  <si>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</si>
  <si>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</si>
  <si>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</si>
  <si>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</si>
  <si>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</si>
  <si>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</si>
  <si>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</si>
  <si>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</si>
  <si>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</si>
  <si>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</si>
  <si>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</si>
  <si>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</si>
  <si>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</si>
  <si>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</si>
  <si>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</si>
  <si>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</si>
  <si>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</si>
  <si>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</si>
  <si>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</si>
  <si>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</si>
  <si>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</si>
  <si>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</si>
  <si>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</si>
  <si>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</si>
  <si>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</si>
  <si>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</si>
  <si>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</si>
  <si>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</si>
  <si>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</si>
  <si>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</si>
  <si>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</si>
  <si>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</si>
  <si>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</si>
  <si>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</si>
  <si>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</si>
  <si>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</si>
  <si>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</si>
  <si>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</si>
  <si>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</si>
  <si>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</si>
  <si>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</si>
  <si>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</si>
  <si>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</si>
  <si>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</si>
  <si>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</si>
  <si>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</si>
  <si>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</si>
  <si>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</si>
  <si>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</si>
  <si>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</si>
  <si>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</si>
  <si>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</si>
  <si>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</si>
  <si>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</si>
  <si>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</si>
  <si>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</si>
  <si>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</si>
  <si>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</si>
  <si>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</si>
  <si>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</si>
  <si>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</si>
  <si>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</si>
  <si>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</si>
  <si>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</si>
  <si>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</si>
  <si>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</si>
  <si>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</si>
  <si>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</si>
  <si>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</si>
  <si>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</si>
  <si>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</si>
  <si>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</si>
  <si>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</si>
  <si>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</si>
  <si>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</si>
  <si>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</si>
  <si>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</si>
  <si>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</si>
  <si>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</si>
  <si>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</si>
  <si>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</si>
  <si>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</si>
  <si>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</si>
  <si>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</si>
  <si>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</si>
  <si>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</si>
  <si>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</si>
  <si>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</si>
  <si>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</si>
  <si>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</si>
  <si>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</si>
  <si>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</si>
  <si>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</si>
  <si>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</si>
  <si>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</si>
  <si>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</si>
  <si>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</si>
  <si>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</si>
  <si>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</si>
  <si>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</si>
  <si>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</si>
  <si>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</si>
  <si>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</si>
  <si>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</si>
  <si>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</si>
  <si>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</si>
  <si>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</si>
  <si>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</si>
  <si>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</si>
  <si>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</si>
  <si>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</si>
  <si>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</si>
  <si>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</si>
  <si>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</si>
  <si>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</si>
  <si>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</si>
  <si>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</si>
  <si>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</si>
  <si>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</si>
  <si>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</si>
  <si>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</si>
  <si>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</si>
  <si>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</si>
  <si>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</si>
  <si>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</si>
  <si>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</si>
  <si>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</si>
  <si>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</si>
  <si>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</si>
  <si>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</si>
  <si>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</si>
  <si>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</si>
  <si>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</si>
  <si>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</si>
  <si>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</si>
  <si>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</si>
  <si>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</si>
  <si>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</si>
  <si>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</si>
  <si>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</si>
  <si>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</si>
  <si>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</si>
  <si>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</si>
  <si>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</si>
  <si>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</si>
  <si>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</si>
  <si>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</si>
  <si>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</si>
  <si>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</si>
  <si>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</si>
  <si>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</si>
  <si>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</si>
  <si>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</si>
  <si>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</si>
  <si>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</si>
  <si>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</si>
  <si>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</si>
  <si>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</si>
  <si>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</si>
  <si>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</si>
  <si>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</si>
  <si>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</si>
  <si>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</si>
  <si>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</si>
  <si>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</si>
  <si>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</si>
  <si>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</si>
  <si>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</si>
  <si>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</si>
  <si>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</si>
  <si>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</si>
  <si>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</si>
  <si>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</si>
  <si>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</si>
  <si>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</si>
  <si>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</si>
  <si>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</si>
  <si>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</si>
  <si>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</si>
  <si>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</si>
  <si>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</si>
  <si>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</si>
  <si>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</si>
  <si>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</si>
  <si>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</si>
  <si>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</si>
  <si>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</si>
  <si>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</si>
  <si>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</si>
  <si>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</si>
  <si>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</si>
  <si>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</si>
  <si>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</si>
  <si>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</si>
  <si>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</si>
  <si>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</si>
  <si>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</si>
  <si>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</si>
  <si>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</si>
  <si>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</si>
  <si>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</si>
  <si>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</si>
  <si>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</si>
  <si>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</si>
  <si>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</si>
  <si>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</si>
  <si>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</si>
  <si>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</si>
  <si>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</si>
  <si>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</si>
  <si>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</si>
  <si>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</si>
  <si>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</si>
  <si>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</si>
  <si>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</si>
  <si>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</si>
  <si>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</si>
  <si>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</si>
  <si>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</si>
  <si>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</si>
  <si>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</si>
  <si>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</si>
  <si>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</si>
  <si>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</si>
  <si>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</si>
  <si>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</si>
  <si>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</si>
  <si>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</si>
  <si>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</si>
  <si>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</si>
  <si>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</si>
  <si>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</si>
  <si>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</si>
  <si>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</si>
  <si>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</si>
  <si>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</si>
  <si>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</si>
  <si>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</si>
  <si>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</si>
  <si>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</si>
  <si>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</si>
  <si>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</si>
  <si>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</si>
  <si>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</si>
  <si>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</si>
  <si>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</si>
  <si>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</si>
  <si>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</si>
  <si>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</si>
  <si>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</si>
  <si>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</si>
  <si>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</si>
  <si>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</si>
  <si>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</si>
  <si>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</si>
  <si>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</si>
  <si>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</si>
  <si>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</si>
  <si>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</si>
  <si>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</si>
  <si>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</si>
  <si>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</si>
  <si>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</si>
  <si>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</si>
  <si>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</si>
  <si>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</si>
  <si>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</si>
  <si>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</si>
  <si>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</si>
  <si>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</si>
  <si>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</si>
  <si>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</si>
  <si>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</si>
  <si>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</si>
  <si>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</si>
  <si>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</si>
  <si>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</si>
  <si>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</si>
  <si>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</si>
  <si>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</si>
  <si>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</si>
  <si>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</si>
  <si>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</si>
  <si>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</si>
  <si>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</si>
  <si>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</si>
  <si>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</si>
  <si>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</si>
  <si>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</si>
  <si>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</si>
  <si>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</si>
  <si>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</si>
  <si>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</si>
  <si>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</si>
  <si>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</si>
  <si>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</si>
  <si>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</si>
  <si>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</si>
  <si>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</si>
  <si>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</si>
  <si>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</si>
  <si>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</si>
  <si>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</si>
  <si>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</si>
  <si>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</si>
  <si>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</si>
  <si>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</si>
  <si>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</si>
  <si>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</si>
  <si>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</si>
  <si>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</si>
  <si>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</si>
  <si>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</si>
  <si>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</si>
  <si>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</si>
  <si>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</si>
  <si>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</si>
  <si>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</si>
  <si>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</si>
  <si>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</si>
  <si>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</si>
  <si>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</si>
  <si>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</si>
  <si>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</si>
  <si>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</si>
  <si>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</si>
  <si>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</si>
  <si>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</si>
  <si>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</si>
  <si>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</si>
  <si>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</si>
  <si>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</si>
  <si>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</si>
  <si>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</si>
  <si>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</si>
  <si>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</si>
  <si>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</si>
  <si>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</si>
  <si>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</si>
  <si>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</si>
  <si>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</si>
  <si>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</si>
  <si>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</si>
  <si>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</si>
  <si>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</si>
  <si>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</si>
  <si>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</si>
  <si>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</si>
  <si>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</si>
  <si>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</si>
  <si>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</si>
  <si>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</si>
  <si>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</si>
  <si>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</si>
  <si>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</si>
  <si>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</si>
  <si>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</si>
  <si>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</si>
  <si>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</si>
  <si>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</si>
  <si>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</si>
  <si>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</si>
  <si>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</si>
  <si>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</si>
  <si>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</si>
  <si>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</si>
  <si>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</si>
  <si>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</si>
  <si>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</si>
  <si>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</si>
  <si>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</si>
  <si>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</si>
  <si>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</si>
  <si>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</si>
  <si>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</si>
  <si>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</si>
  <si>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</si>
  <si>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</si>
  <si>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</si>
  <si>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</si>
  <si>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</si>
  <si>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</si>
  <si>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</si>
  <si>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</si>
  <si>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</si>
  <si>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</si>
  <si>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</si>
  <si>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</si>
  <si>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</si>
  <si>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</si>
  <si>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</si>
  <si>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</si>
  <si>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</si>
  <si>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</si>
  <si>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</si>
  <si>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</si>
  <si>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</si>
  <si>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</si>
  <si>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</si>
  <si>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</si>
  <si>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</si>
  <si>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</si>
  <si>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</si>
  <si>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</si>
  <si>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</si>
  <si>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</si>
  <si>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</si>
  <si>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</si>
  <si>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</si>
  <si>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</si>
  <si>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</si>
  <si>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</si>
  <si>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</si>
  <si>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</si>
  <si>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</si>
  <si>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</si>
  <si>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</si>
  <si>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</si>
  <si>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</si>
  <si>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</si>
  <si>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</si>
  <si>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</si>
  <si>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</si>
  <si>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</si>
  <si>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</si>
  <si>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</si>
  <si>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</si>
  <si>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</si>
  <si>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</si>
  <si>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</si>
  <si>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</si>
  <si>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</si>
  <si>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</si>
  <si>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</si>
  <si>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</si>
  <si>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</si>
  <si>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</si>
  <si>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</si>
  <si>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</si>
  <si>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</si>
  <si>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</si>
  <si>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</si>
  <si>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</si>
  <si>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</si>
  <si>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</si>
  <si>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</si>
  <si>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</si>
  <si>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</si>
  <si>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</si>
  <si>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</si>
  <si>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</si>
  <si>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</si>
  <si>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</si>
  <si>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</si>
  <si>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</si>
  <si>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</si>
  <si>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</si>
  <si>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</si>
  <si>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</si>
  <si>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</si>
  <si>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</si>
  <si>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</si>
  <si>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</si>
  <si>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</si>
  <si>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</si>
  <si>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</si>
  <si>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</si>
  <si>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</si>
  <si>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</si>
  <si>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</si>
  <si>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</si>
  <si>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</si>
  <si>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</si>
  <si>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</si>
  <si>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</si>
  <si>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</si>
  <si>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</si>
  <si>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</si>
  <si>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</si>
  <si>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</si>
  <si>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</si>
  <si>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</si>
  <si>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</si>
  <si>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</si>
  <si>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</si>
  <si>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</si>
  <si>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</si>
  <si>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</si>
  <si>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</si>
  <si>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</si>
  <si>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</si>
  <si>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</si>
  <si>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</si>
  <si>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</si>
  <si>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</si>
  <si>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</si>
  <si>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</si>
  <si>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</si>
  <si>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</si>
  <si>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</si>
  <si>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</si>
  <si>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</si>
  <si>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</si>
  <si>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</si>
  <si>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</si>
  <si>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</si>
  <si>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</si>
  <si>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</si>
  <si>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</si>
  <si>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</si>
  <si>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</si>
  <si>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</si>
  <si>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</si>
  <si>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</si>
  <si>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</si>
  <si>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</si>
  <si>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</si>
  <si>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</si>
  <si>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</si>
  <si>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</si>
  <si>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</si>
  <si>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</si>
  <si>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</si>
  <si>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</si>
  <si>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</si>
  <si>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</si>
  <si>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</si>
  <si>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</si>
  <si>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</si>
  <si>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</si>
  <si>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</si>
  <si>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</si>
  <si>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</si>
  <si>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</si>
  <si>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</si>
  <si>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</si>
  <si>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</si>
  <si>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</si>
  <si>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</si>
  <si>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</si>
  <si>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</si>
  <si>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</si>
  <si>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</si>
  <si>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</si>
  <si>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</si>
  <si>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</si>
  <si>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</si>
  <si>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</si>
  <si>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</si>
  <si>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</si>
  <si>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</si>
  <si>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</si>
  <si>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</si>
  <si>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</si>
  <si>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</si>
  <si>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</si>
  <si>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</si>
  <si>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</si>
  <si>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</si>
  <si>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</si>
  <si>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</si>
  <si>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</si>
  <si>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</si>
  <si>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</si>
  <si>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</si>
  <si>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</si>
  <si>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</si>
  <si>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</si>
  <si>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</si>
  <si>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</si>
  <si>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</si>
  <si>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</si>
  <si>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</si>
  <si>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</si>
  <si>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</si>
  <si>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</si>
  <si>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</si>
  <si>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</si>
  <si>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</si>
  <si>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</si>
  <si>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</si>
  <si>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</si>
  <si>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</si>
  <si>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</si>
  <si>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</si>
  <si>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</si>
  <si>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</si>
  <si>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</si>
  <si>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</si>
  <si>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</si>
  <si>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</si>
  <si>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</si>
  <si>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</si>
  <si>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</si>
  <si>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</si>
  <si>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</si>
  <si>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</si>
  <si>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</si>
  <si>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</si>
  <si>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</si>
  <si>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</si>
  <si>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</si>
  <si>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</si>
  <si>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</si>
  <si>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</si>
  <si>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</si>
  <si>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</si>
  <si>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</si>
  <si>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</si>
  <si>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</si>
  <si>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</si>
  <si>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</si>
  <si>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</si>
  <si>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</si>
  <si>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</si>
  <si>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</si>
  <si>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</si>
  <si>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</si>
  <si>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</si>
  <si>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</si>
  <si>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</si>
  <si>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</si>
  <si>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</si>
  <si>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</si>
  <si>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</si>
  <si>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</si>
  <si>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</si>
  <si>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</si>
  <si>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</si>
  <si>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</si>
  <si>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</si>
  <si>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</si>
  <si>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</si>
  <si>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</si>
  <si>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</si>
  <si>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</si>
  <si>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</si>
  <si>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</si>
  <si>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</si>
  <si>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</si>
  <si>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</si>
  <si>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</si>
  <si>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</si>
  <si>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</si>
  <si>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</si>
  <si>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</si>
  <si>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</si>
  <si>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</si>
  <si>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</si>
  <si>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</si>
  <si>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</si>
  <si>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</si>
  <si>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</si>
  <si>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</si>
  <si>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</si>
  <si>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</si>
  <si>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</si>
  <si>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</si>
  <si>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</si>
  <si>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</si>
  <si>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</si>
  <si>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</si>
  <si>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</si>
  <si>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</si>
  <si>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</si>
  <si>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</si>
  <si>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</si>
  <si>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</si>
  <si>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</si>
  <si>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</si>
  <si>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</si>
  <si>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</si>
  <si>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</si>
  <si>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</si>
  <si>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</si>
  <si>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</si>
  <si>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</si>
  <si>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</si>
  <si>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</si>
  <si>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</si>
  <si>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</si>
  <si>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</si>
  <si>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</si>
  <si>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</si>
  <si>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</si>
  <si>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</si>
  <si>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</si>
  <si>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</si>
  <si>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</si>
  <si>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</si>
  <si>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</si>
  <si>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</si>
  <si>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</si>
  <si>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</si>
  <si>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</si>
  <si>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</si>
  <si>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</si>
  <si>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</si>
  <si>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</si>
  <si>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</si>
  <si>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</si>
  <si>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</si>
  <si>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</si>
  <si>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</si>
  <si>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</si>
  <si>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</si>
  <si>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</si>
  <si>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</si>
  <si>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</si>
  <si>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</si>
  <si>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</si>
  <si>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</si>
  <si>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</si>
  <si>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</si>
  <si>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</si>
  <si>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</si>
  <si>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</si>
  <si>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</si>
  <si>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</si>
  <si>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</si>
  <si>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</si>
  <si>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</si>
  <si>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</si>
  <si>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</si>
  <si>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</si>
  <si>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</si>
  <si>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</si>
  <si>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</si>
  <si>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</si>
  <si>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</si>
  <si>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</si>
  <si>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</si>
  <si>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</si>
  <si>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</si>
  <si>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</si>
  <si>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</si>
  <si>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</si>
  <si>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</si>
  <si>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</si>
  <si>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</si>
  <si>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</si>
  <si>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</si>
  <si>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</si>
  <si>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</si>
  <si>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</si>
  <si>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</si>
  <si>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</si>
  <si>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</si>
  <si>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</si>
  <si>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</si>
  <si>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</si>
  <si>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</si>
  <si>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</si>
  <si>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</si>
  <si>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</si>
  <si>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</si>
  <si>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</si>
  <si>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</si>
  <si>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</si>
  <si>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</si>
  <si>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</si>
  <si>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</si>
  <si>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</si>
  <si>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</si>
  <si>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</si>
  <si>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</si>
  <si>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</si>
  <si>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</si>
  <si>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</si>
  <si>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</si>
  <si>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</si>
  <si>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</si>
  <si>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</si>
  <si>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</si>
  <si>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</si>
  <si>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</si>
  <si>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</si>
  <si>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</si>
  <si>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</si>
  <si>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</si>
  <si>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</si>
  <si>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</si>
  <si>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</si>
  <si>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</si>
  <si>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</si>
  <si>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</si>
  <si>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</si>
  <si>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</si>
  <si>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</si>
  <si>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</si>
  <si>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</si>
  <si>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</si>
  <si>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</si>
  <si>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</si>
  <si>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</si>
  <si>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</si>
  <si>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</si>
  <si>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</si>
  <si>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</si>
  <si>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</si>
  <si>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</si>
  <si>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</si>
  <si>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</si>
  <si>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</si>
  <si>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</si>
  <si>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</si>
  <si>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</si>
  <si>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</si>
  <si>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</si>
  <si>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</si>
  <si>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</si>
  <si>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</si>
  <si>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</si>
  <si>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</si>
  <si>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</si>
  <si>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</si>
  <si>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</si>
  <si>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</si>
  <si>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</si>
  <si>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</si>
  <si>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</si>
  <si>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</si>
  <si>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</si>
  <si>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</si>
  <si>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</si>
  <si>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</si>
  <si>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</si>
  <si>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</si>
  <si>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</si>
  <si>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</si>
  <si>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</si>
  <si>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</si>
  <si>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</si>
  <si>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</si>
  <si>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</si>
  <si>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</si>
  <si>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</si>
  <si>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</si>
  <si>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</si>
  <si>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</si>
  <si>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</si>
  <si>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</si>
  <si>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</si>
  <si>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</si>
  <si>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</si>
  <si>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</si>
  <si>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</si>
  <si>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</si>
  <si>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</si>
  <si>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</si>
  <si>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</si>
  <si>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</si>
  <si>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</si>
  <si>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</si>
  <si>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</si>
  <si>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</si>
  <si>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</si>
  <si>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</si>
  <si>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</si>
  <si>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</si>
  <si>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</si>
  <si>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</si>
  <si>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</si>
  <si>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</si>
  <si>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</si>
  <si>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</si>
  <si>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</si>
  <si>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</si>
  <si>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</si>
  <si>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</si>
  <si>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</si>
  <si>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</si>
  <si>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</si>
  <si>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</si>
  <si>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</si>
  <si>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</si>
  <si>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</si>
  <si>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</si>
  <si>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</si>
  <si>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</si>
  <si>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</si>
  <si>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</si>
  <si>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</si>
  <si>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</si>
  <si>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</si>
  <si>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</si>
  <si>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</si>
  <si>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</si>
  <si>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</si>
  <si>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</si>
  <si>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</si>
  <si>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</si>
  <si>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</si>
  <si>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</si>
  <si>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</si>
  <si>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</si>
  <si>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</si>
  <si>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</si>
  <si>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</si>
  <si>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</si>
  <si>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</si>
  <si>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</si>
  <si>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</si>
  <si>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</si>
  <si>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</si>
  <si>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</si>
  <si>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</si>
  <si>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</si>
  <si>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</si>
  <si>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</si>
  <si>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</si>
  <si>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</si>
  <si>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</si>
  <si>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</si>
  <si>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</si>
  <si>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</si>
  <si>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</si>
  <si>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</si>
  <si>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</si>
  <si>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</si>
  <si>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</si>
  <si>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</si>
  <si>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</si>
  <si>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</si>
  <si>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</si>
  <si>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</si>
  <si>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</si>
  <si>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</si>
  <si>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</si>
  <si>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</si>
  <si>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</si>
  <si>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</si>
  <si>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</si>
  <si>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</si>
  <si>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</si>
  <si>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</si>
  <si>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</si>
  <si>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</si>
  <si>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</si>
  <si>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</si>
  <si>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</si>
  <si>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</si>
  <si>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</si>
  <si>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</si>
  <si>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</si>
  <si>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</si>
  <si>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</si>
  <si>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</si>
  <si>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</si>
  <si>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</si>
  <si>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</si>
  <si>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</si>
  <si>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</si>
  <si>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</si>
  <si>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</si>
  <si>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</si>
  <si>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</si>
  <si>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</si>
  <si>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</si>
  <si>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</si>
  <si>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</si>
  <si>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</si>
  <si>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</si>
  <si>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</si>
  <si>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</si>
  <si>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</si>
  <si>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</si>
  <si>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</si>
  <si>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</si>
  <si>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</si>
  <si>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</si>
  <si>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</si>
  <si>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</si>
  <si>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</si>
  <si>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</si>
  <si>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</si>
  <si>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</si>
  <si>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</si>
  <si>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</si>
  <si>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</si>
  <si>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</si>
  <si>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</si>
  <si>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</si>
  <si>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</si>
  <si>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</si>
  <si>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</si>
  <si>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</si>
  <si>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</si>
  <si>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</si>
  <si>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</si>
  <si>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</si>
  <si>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</si>
  <si>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</si>
  <si>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</si>
  <si>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</si>
  <si>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</si>
  <si>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</si>
  <si>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</si>
  <si>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</si>
  <si>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</si>
  <si>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</si>
  <si>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</si>
  <si>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</si>
  <si>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</si>
  <si>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</si>
  <si>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</si>
  <si>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</si>
  <si>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</si>
  <si>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</si>
  <si>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</si>
  <si>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</si>
  <si>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</si>
  <si>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</si>
  <si>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</si>
  <si>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</si>
  <si>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</si>
  <si>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</si>
  <si>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</si>
  <si>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</si>
  <si>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</si>
  <si>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</si>
  <si>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</si>
  <si>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</si>
  <si>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</si>
  <si>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</si>
  <si>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</si>
  <si>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</si>
  <si>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</si>
  <si>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</si>
  <si>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</si>
  <si>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</si>
  <si>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</si>
  <si>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</si>
  <si>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</si>
  <si>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</si>
  <si>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</si>
  <si>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</si>
  <si>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</si>
  <si>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</si>
  <si>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</si>
  <si>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</si>
  <si>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</si>
  <si>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</si>
  <si>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</si>
  <si>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</si>
  <si>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</si>
  <si>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</si>
  <si>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</si>
  <si>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</si>
  <si>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</si>
  <si>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</si>
  <si>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</si>
  <si>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</si>
  <si>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</si>
  <si>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</si>
  <si>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</si>
  <si>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</si>
  <si>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</si>
  <si>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</si>
  <si>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</si>
  <si>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</si>
  <si>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</si>
  <si>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</si>
  <si>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</si>
  <si>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</si>
  <si>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</si>
  <si>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</si>
  <si>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</si>
  <si>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</si>
  <si>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</si>
  <si>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</si>
  <si>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</si>
  <si>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</si>
  <si>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</si>
  <si>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</si>
  <si>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</si>
  <si>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</si>
  <si>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</si>
  <si>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</si>
  <si>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</si>
  <si>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</si>
  <si>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</si>
  <si>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</si>
  <si>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</si>
  <si>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</si>
  <si>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</si>
  <si>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</si>
  <si>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</si>
  <si>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</si>
  <si>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</si>
  <si>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</si>
  <si>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</si>
  <si>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</si>
  <si>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</si>
  <si>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</si>
  <si>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</si>
  <si>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</si>
  <si>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</si>
  <si>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</si>
  <si>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</si>
  <si>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</si>
  <si>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</si>
  <si>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</si>
  <si>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</si>
  <si>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</si>
  <si>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</si>
  <si>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</si>
  <si>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</si>
  <si>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</si>
  <si>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</si>
  <si>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</si>
  <si>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</si>
  <si>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</si>
  <si>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</si>
  <si>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</si>
  <si>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</si>
  <si>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</si>
  <si>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</si>
  <si>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</si>
  <si>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</si>
  <si>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</si>
  <si>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</si>
  <si>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</si>
  <si>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</si>
  <si>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</si>
  <si>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</si>
  <si>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</si>
  <si>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</si>
  <si>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</si>
  <si>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</si>
  <si>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</si>
  <si>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</si>
  <si>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</si>
  <si>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</si>
  <si>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</si>
  <si>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</si>
  <si>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</si>
  <si>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</si>
  <si>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</si>
  <si>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</si>
  <si>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</si>
  <si>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</si>
  <si>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</si>
  <si>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</si>
  <si>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</si>
  <si>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</si>
  <si>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</si>
  <si>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</si>
  <si>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</si>
  <si>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</si>
  <si>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</si>
  <si>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</si>
  <si>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</si>
  <si>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</si>
  <si>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</si>
  <si>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</si>
  <si>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</si>
  <si>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</si>
  <si>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</si>
  <si>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</si>
  <si>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</si>
  <si>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</si>
  <si>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</si>
  <si>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</si>
  <si>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</si>
  <si>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</si>
  <si>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</si>
  <si>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</si>
  <si>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</si>
  <si>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</si>
  <si>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</si>
  <si>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</si>
  <si>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</si>
  <si>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</si>
  <si>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</si>
  <si>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</si>
  <si>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</si>
  <si>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</si>
  <si>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</si>
  <si>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</si>
  <si>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</si>
  <si>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</si>
  <si>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</si>
  <si>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</si>
  <si>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</si>
  <si>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</si>
  <si>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</si>
  <si>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</si>
  <si>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</si>
  <si>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</si>
  <si>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</si>
  <si>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</si>
  <si>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</si>
  <si>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</si>
  <si>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</si>
  <si>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</si>
  <si>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</si>
  <si>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</si>
  <si>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</si>
  <si>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</si>
  <si>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</si>
  <si>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</si>
  <si>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</si>
  <si>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</si>
  <si>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</si>
  <si>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</si>
  <si>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</si>
  <si>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</si>
  <si>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</si>
  <si>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</si>
  <si>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</si>
  <si>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</si>
  <si>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</si>
  <si>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</si>
  <si>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</si>
  <si>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</si>
  <si>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</si>
  <si>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</si>
  <si>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</si>
  <si>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</si>
  <si>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</si>
  <si>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</si>
  <si>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</si>
  <si>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</si>
  <si>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</si>
  <si>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</si>
  <si>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</si>
  <si>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</si>
  <si>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</si>
  <si>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</si>
  <si>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</si>
  <si>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</si>
  <si>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</si>
  <si>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</si>
  <si>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</si>
  <si>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</si>
  <si>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</si>
  <si>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</si>
  <si>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</si>
  <si>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</si>
  <si>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</si>
  <si>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</si>
  <si>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</si>
  <si>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</si>
  <si>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</si>
  <si>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</si>
  <si>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</si>
  <si>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</si>
  <si>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</si>
  <si>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</si>
  <si>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</si>
  <si>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</si>
  <si>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</si>
  <si>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</si>
  <si>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</si>
  <si>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</si>
  <si>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</si>
  <si>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</si>
  <si>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</si>
  <si>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</si>
  <si>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</si>
  <si>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</si>
  <si>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</si>
  <si>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</si>
  <si>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</si>
  <si>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</si>
  <si>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</si>
  <si>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</si>
  <si>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</si>
  <si>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</si>
  <si>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</si>
  <si>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</si>
  <si>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</si>
  <si>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</si>
  <si>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</si>
  <si>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</si>
  <si>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</si>
  <si>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</si>
  <si>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</si>
  <si>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</si>
  <si>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</si>
  <si>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</si>
  <si>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</si>
  <si>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</si>
  <si>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</si>
  <si>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</si>
  <si>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</si>
  <si>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</si>
  <si>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</si>
  <si>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</si>
  <si>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</si>
  <si>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</si>
  <si>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</si>
  <si>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</si>
  <si>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</si>
  <si>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</si>
  <si>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</si>
  <si>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</si>
  <si>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</si>
  <si>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</si>
  <si>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</si>
  <si>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</si>
  <si>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</si>
  <si>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</si>
  <si>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</si>
  <si>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</si>
  <si>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</si>
  <si>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</si>
  <si>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</si>
  <si>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</si>
  <si>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</si>
  <si>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</si>
  <si>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</si>
  <si>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</si>
  <si>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</si>
  <si>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</si>
  <si>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</si>
  <si>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</si>
  <si>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</si>
  <si>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</si>
  <si>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</si>
  <si>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</si>
  <si>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</si>
  <si>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</si>
  <si>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</si>
  <si>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</si>
  <si>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</si>
  <si>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</si>
  <si>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</si>
  <si>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</si>
  <si>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</si>
  <si>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</si>
  <si>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</si>
  <si>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</si>
  <si>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</si>
  <si>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</si>
  <si>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</si>
  <si>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</si>
  <si>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</si>
  <si>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</si>
  <si>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</si>
  <si>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</si>
  <si>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</si>
  <si>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</si>
  <si>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</si>
  <si>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</si>
  <si>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</si>
  <si>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</si>
  <si>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</si>
  <si>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</si>
  <si>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</si>
  <si>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</si>
  <si>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</si>
  <si>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</si>
  <si>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</si>
  <si>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</si>
  <si>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</si>
  <si>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</si>
  <si>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</si>
  <si>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</si>
  <si>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</si>
  <si>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</si>
  <si>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</si>
  <si>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</si>
  <si>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</si>
  <si>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</si>
  <si>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</si>
  <si>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</si>
  <si>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</si>
  <si>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</si>
  <si>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</si>
  <si>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</si>
  <si>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</si>
  <si>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</si>
  <si>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</si>
  <si>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</si>
  <si>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</si>
  <si>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</si>
  <si>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</si>
  <si>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</si>
  <si>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</si>
  <si>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</si>
  <si>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</si>
  <si>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</si>
  <si>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</si>
  <si>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</si>
  <si>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</si>
  <si>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</si>
  <si>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</si>
  <si>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</si>
  <si>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</si>
  <si>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</si>
  <si>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</si>
  <si>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</si>
  <si>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</si>
  <si>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</si>
  <si>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</si>
  <si>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</si>
  <si>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</si>
  <si>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</si>
  <si>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</si>
  <si>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</si>
  <si>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</si>
  <si>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</si>
  <si>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</si>
  <si>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</si>
  <si>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</si>
  <si>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</si>
  <si>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</si>
  <si>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</si>
  <si>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</si>
  <si>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</si>
  <si>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</si>
  <si>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</si>
  <si>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</si>
  <si>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</si>
  <si>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</si>
  <si>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</si>
  <si>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</si>
  <si>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</si>
  <si>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</si>
  <si>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</si>
  <si>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</si>
  <si>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</si>
  <si>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</si>
  <si>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</si>
  <si>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</si>
  <si>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</si>
  <si>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</si>
  <si>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</si>
  <si>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</si>
  <si>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</si>
  <si>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</si>
  <si>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</si>
  <si>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</si>
  <si>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</si>
  <si>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</si>
  <si>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</si>
  <si>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</si>
  <si>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</si>
  <si>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</si>
  <si>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</si>
  <si>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</si>
  <si>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</si>
  <si>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</si>
  <si>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</si>
  <si>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</si>
  <si>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</si>
  <si>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</si>
  <si>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</si>
  <si>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</si>
  <si>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</si>
  <si>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</si>
  <si>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</si>
  <si>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</si>
  <si>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</si>
  <si>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</si>
  <si>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</si>
  <si>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</si>
  <si>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</si>
  <si>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</si>
  <si>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</si>
  <si>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</si>
  <si>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</si>
  <si>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</si>
  <si>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</si>
  <si>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</si>
  <si>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</si>
  <si>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</si>
  <si>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</si>
  <si>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</si>
  <si>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</si>
  <si>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</si>
  <si>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</si>
  <si>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</si>
  <si>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</si>
  <si>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</si>
  <si>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</si>
  <si>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</si>
  <si>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</si>
  <si>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</si>
  <si>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</si>
  <si>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</si>
  <si>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</si>
  <si>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</si>
  <si>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</si>
  <si>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</si>
  <si>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</si>
  <si>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</si>
  <si>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</si>
  <si>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</si>
  <si>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</si>
  <si>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</si>
  <si>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</si>
  <si>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</si>
  <si>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</si>
  <si>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</si>
  <si>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</si>
  <si>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</si>
  <si>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</si>
  <si>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</si>
  <si>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</si>
  <si>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</si>
  <si>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</si>
  <si>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</si>
  <si>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</si>
  <si>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</si>
  <si>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</si>
  <si>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</si>
  <si>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</si>
  <si>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</si>
  <si>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</si>
  <si>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</si>
  <si>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</si>
  <si>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</si>
  <si>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</si>
  <si>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</si>
  <si>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</si>
  <si>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</si>
  <si>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</si>
  <si>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</si>
  <si>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</si>
  <si>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</si>
  <si>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</si>
  <si>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</si>
  <si>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</si>
  <si>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</si>
  <si>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</si>
  <si>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</si>
  <si>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</si>
  <si>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</si>
  <si>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</si>
  <si>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</si>
  <si>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</si>
  <si>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</si>
  <si>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</si>
  <si>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</si>
  <si>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</si>
  <si>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</si>
  <si>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</si>
  <si>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</si>
  <si>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</si>
  <si>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</si>
  <si>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</si>
  <si>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</si>
  <si>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</si>
  <si>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</si>
  <si>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</si>
  <si>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</si>
  <si>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</si>
  <si>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</si>
  <si>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</si>
  <si>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</si>
  <si>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</si>
  <si>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</si>
  <si>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</si>
  <si>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</si>
  <si>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</si>
  <si>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</si>
  <si>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</si>
  <si>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</si>
  <si>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</si>
  <si>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</si>
  <si>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</si>
  <si>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</si>
  <si>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</si>
  <si>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</si>
  <si>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</si>
  <si>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</si>
  <si>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</si>
  <si>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</si>
  <si>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</si>
  <si>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</si>
  <si>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</si>
  <si>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</si>
  <si>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</si>
  <si>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</si>
  <si>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</si>
  <si>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</si>
  <si>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</si>
  <si>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</si>
  <si>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</si>
  <si>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</si>
  <si>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</si>
  <si>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</si>
  <si>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</si>
  <si>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</si>
  <si>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</si>
  <si>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</si>
  <si>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</si>
  <si>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</si>
  <si>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</si>
  <si>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</si>
  <si>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</si>
  <si>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</si>
  <si>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</si>
  <si>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</si>
  <si>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</si>
  <si>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</si>
  <si>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</si>
  <si>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</si>
  <si>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</si>
  <si>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</si>
  <si>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</si>
  <si>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</si>
  <si>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</si>
  <si>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</si>
  <si>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</si>
  <si>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</si>
  <si>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</si>
  <si>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</si>
  <si>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</si>
  <si>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</si>
  <si>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</si>
  <si>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</si>
  <si>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</si>
  <si>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</si>
  <si>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</si>
  <si>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</si>
  <si>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</si>
  <si>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</si>
  <si>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</si>
  <si>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</si>
  <si>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</si>
  <si>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</si>
  <si>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</si>
  <si>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</si>
  <si>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</si>
  <si>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</si>
  <si>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</si>
  <si>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</si>
  <si>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</si>
  <si>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</si>
  <si>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</si>
  <si>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</si>
  <si>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</si>
  <si>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</si>
  <si>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</si>
  <si>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</si>
  <si>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</si>
  <si>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</si>
  <si>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</si>
  <si>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</si>
  <si>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</si>
  <si>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</si>
  <si>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</si>
  <si>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</si>
  <si>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</si>
  <si>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</si>
  <si>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</si>
  <si>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</si>
  <si>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</si>
  <si>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</si>
  <si>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</si>
  <si>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</si>
  <si>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</si>
  <si>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</si>
  <si>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</si>
  <si>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</si>
  <si>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</si>
  <si>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</si>
  <si>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</si>
  <si>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</si>
  <si>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</si>
  <si>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</si>
  <si>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</si>
  <si>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</si>
  <si>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</si>
  <si>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</si>
  <si>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</si>
  <si>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</si>
  <si>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</si>
  <si>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</si>
  <si>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</si>
  <si>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</si>
  <si>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</si>
  <si>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</si>
  <si>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</si>
  <si>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</si>
  <si>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</si>
  <si>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</si>
  <si>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</si>
  <si>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</si>
  <si>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</si>
  <si>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</si>
  <si>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</si>
  <si>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</si>
  <si>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</si>
  <si>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</si>
  <si>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</si>
  <si>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</si>
  <si>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</si>
  <si>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</si>
  <si>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</si>
  <si>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</si>
  <si>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</si>
  <si>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</si>
  <si>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</si>
  <si>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</si>
  <si>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</si>
  <si>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</si>
  <si>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</si>
  <si>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</si>
  <si>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</si>
  <si>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</si>
  <si>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</si>
  <si>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</si>
  <si>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</si>
  <si>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</si>
  <si>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</si>
  <si>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</si>
  <si>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</si>
  <si>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</si>
  <si>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</si>
  <si>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</si>
  <si>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</si>
  <si>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</si>
  <si>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</si>
  <si>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</si>
  <si>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</si>
  <si>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</si>
  <si>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</si>
  <si>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</si>
  <si>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</si>
  <si>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</si>
  <si>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</si>
  <si>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</si>
  <si>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</si>
  <si>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</si>
  <si>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</si>
  <si>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</si>
  <si>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</si>
  <si>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</si>
  <si>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</si>
  <si>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</si>
  <si>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</si>
  <si>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</si>
  <si>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</si>
  <si>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</si>
  <si>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</si>
  <si>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</si>
  <si>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</si>
  <si>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</si>
  <si>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</si>
  <si>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</si>
  <si>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</si>
  <si>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</si>
  <si>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</si>
  <si>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</si>
  <si>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</si>
  <si>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</si>
  <si>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</si>
  <si>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</si>
  <si>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</si>
  <si>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</si>
  <si>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</si>
  <si>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</si>
  <si>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</si>
  <si>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</si>
  <si>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</si>
  <si>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</si>
  <si>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</si>
  <si>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</si>
  <si>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</si>
  <si>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</si>
  <si>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</si>
  <si>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</si>
  <si>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</si>
  <si>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</si>
  <si>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</si>
  <si>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</si>
  <si>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</si>
  <si>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</si>
  <si>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</si>
  <si>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</si>
  <si>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</si>
  <si>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</si>
  <si>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</si>
  <si>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</si>
  <si>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</si>
  <si>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</si>
  <si>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</si>
  <si>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</si>
  <si>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</si>
  <si>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</si>
  <si>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</si>
  <si>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</si>
  <si>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</si>
  <si>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</si>
  <si>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</si>
  <si>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</si>
  <si>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</si>
  <si>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</si>
  <si>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</si>
  <si>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</si>
  <si>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</si>
  <si>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</si>
  <si>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</si>
  <si>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</si>
  <si>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</si>
  <si>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</si>
  <si>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</si>
  <si>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</si>
  <si>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</si>
  <si>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</si>
  <si>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</si>
  <si>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</si>
  <si>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</si>
  <si>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</si>
  <si>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</si>
  <si>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</si>
  <si>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</si>
  <si>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</si>
  <si>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</si>
  <si>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</si>
  <si>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</si>
  <si>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</si>
  <si>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</si>
  <si>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</si>
  <si>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</si>
  <si>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</si>
  <si>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</si>
  <si>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</si>
  <si>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</si>
  <si>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</si>
  <si>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</si>
  <si>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</si>
  <si>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</si>
  <si>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</si>
  <si>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</si>
  <si>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</si>
  <si>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</si>
  <si>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</si>
  <si>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</si>
  <si>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</si>
  <si>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</si>
  <si>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</si>
  <si>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</si>
  <si>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</si>
  <si>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</si>
  <si>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</si>
  <si>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</si>
  <si>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</si>
  <si>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</si>
  <si>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</si>
  <si>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</si>
  <si>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</si>
  <si>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</si>
  <si>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</si>
  <si>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</si>
  <si>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</si>
  <si>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</si>
  <si>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</si>
  <si>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</si>
  <si>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</si>
  <si>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</si>
  <si>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</si>
  <si>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</si>
  <si>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</si>
  <si>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</si>
  <si>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</si>
  <si>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</si>
  <si>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</si>
  <si>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</si>
  <si>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</si>
  <si>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</si>
  <si>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</si>
  <si>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</si>
  <si>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</si>
  <si>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</si>
  <si>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</si>
  <si>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</si>
  <si>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</si>
  <si>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</si>
  <si>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</si>
  <si>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</si>
  <si>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</si>
  <si>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</si>
  <si>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</si>
  <si>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</si>
  <si>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</si>
  <si>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</si>
  <si>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</si>
  <si>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</si>
  <si>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</si>
  <si>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</si>
  <si>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</si>
  <si>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</si>
  <si>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</si>
  <si>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</si>
  <si>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</si>
  <si>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</si>
  <si>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</si>
  <si>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</si>
  <si>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</si>
  <si>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</si>
  <si>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</si>
  <si>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</si>
  <si>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</si>
  <si>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</si>
  <si>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</si>
  <si>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</si>
  <si>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</si>
  <si>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</si>
  <si>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</si>
  <si>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</si>
  <si>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</si>
  <si>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</si>
  <si>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</si>
  <si>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</si>
  <si>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</si>
  <si>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</si>
  <si>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</si>
  <si>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</si>
  <si>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</si>
  <si>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</si>
  <si>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</si>
  <si>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</si>
  <si>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</si>
  <si>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</si>
  <si>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</si>
  <si>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</si>
  <si>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</si>
  <si>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</si>
  <si>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</si>
  <si>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</si>
  <si>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</si>
  <si>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</si>
  <si>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</si>
  <si>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</si>
  <si>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</si>
  <si>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</si>
  <si>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</si>
  <si>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</si>
  <si>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</si>
  <si>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</si>
  <si>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</si>
  <si>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</si>
  <si>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</si>
  <si>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</si>
  <si>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</si>
  <si>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</si>
  <si>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</si>
  <si>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</si>
  <si>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</si>
  <si>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</si>
  <si>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</si>
  <si>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</si>
  <si>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</si>
  <si>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</si>
  <si>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</si>
  <si>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</si>
  <si>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</si>
  <si>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</si>
  <si>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</si>
  <si>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</si>
  <si>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</si>
  <si>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</si>
  <si>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</si>
  <si>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</si>
  <si>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</si>
  <si>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</si>
  <si>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</si>
  <si>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</si>
  <si>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</si>
  <si>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</si>
  <si>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</si>
  <si>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</si>
  <si>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</si>
  <si>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</si>
  <si>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</si>
  <si>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</si>
  <si>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</si>
  <si>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</si>
  <si>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</si>
  <si>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</si>
  <si>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</si>
  <si>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</si>
  <si>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</si>
  <si>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</si>
  <si>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</si>
  <si>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</si>
  <si>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</si>
  <si>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</si>
  <si>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</si>
  <si>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</si>
  <si>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</si>
  <si>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</si>
  <si>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</si>
  <si>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</si>
  <si>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</si>
  <si>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</si>
  <si>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</si>
  <si>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</si>
  <si>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</si>
  <si>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</si>
  <si>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</si>
  <si>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</si>
  <si>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</si>
  <si>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</si>
  <si>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</si>
  <si>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</si>
  <si>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</si>
  <si>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</si>
  <si>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</si>
  <si>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</si>
  <si>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</si>
  <si>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</si>
  <si>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</si>
  <si>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</si>
  <si>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</si>
  <si>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</si>
  <si>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</si>
  <si>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</si>
  <si>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</si>
  <si>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</si>
  <si>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</si>
  <si>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</si>
  <si>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</si>
  <si>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</si>
  <si>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</si>
  <si>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</si>
  <si>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</si>
  <si>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</si>
  <si>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</si>
  <si>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</si>
  <si>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</si>
  <si>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</si>
  <si>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</si>
  <si>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</si>
  <si>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</si>
  <si>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</si>
  <si>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</si>
  <si>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</si>
  <si>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</si>
  <si>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</si>
  <si>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</si>
  <si>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</si>
  <si>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</si>
  <si>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</si>
  <si>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</si>
  <si>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</si>
  <si>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</si>
  <si>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</si>
  <si>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</si>
  <si>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</si>
  <si>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</si>
  <si>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</si>
  <si>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</si>
  <si>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</si>
  <si>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</si>
  <si>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</si>
  <si>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</si>
  <si>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</si>
  <si>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</si>
  <si>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</si>
  <si>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</si>
  <si>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</si>
  <si>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</si>
  <si>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</si>
  <si>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</si>
  <si>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</si>
  <si>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</si>
  <si>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</si>
  <si>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</si>
  <si>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</si>
  <si>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</si>
  <si>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</si>
  <si>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</si>
  <si>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</si>
  <si>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</si>
  <si>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</si>
  <si>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</si>
  <si>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</si>
  <si>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</si>
  <si>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</si>
  <si>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</si>
  <si>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</si>
  <si>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</si>
  <si>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</si>
  <si>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</si>
  <si>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</si>
  <si>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</si>
  <si>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</si>
  <si>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</si>
  <si>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</si>
  <si>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</si>
  <si>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</si>
  <si>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</si>
  <si>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</si>
  <si>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</si>
  <si>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</si>
  <si>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</si>
  <si>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</si>
  <si>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</si>
  <si>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</si>
  <si>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</si>
  <si>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</si>
  <si>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</si>
  <si>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</si>
  <si>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</si>
  <si>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</si>
  <si>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</si>
  <si>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</si>
  <si>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</si>
  <si>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</si>
  <si>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</si>
  <si>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</si>
  <si>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</si>
  <si>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</si>
  <si>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</si>
  <si>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</si>
  <si>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</si>
  <si>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</si>
  <si>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</si>
  <si>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</si>
  <si>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</si>
  <si>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</si>
  <si>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</si>
  <si>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</si>
  <si>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</si>
  <si>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</si>
  <si>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</si>
  <si>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</si>
  <si>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</si>
  <si>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</si>
  <si>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</si>
  <si>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</si>
  <si>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</si>
  <si>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</si>
  <si>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</si>
  <si>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</si>
  <si>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</si>
  <si>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</si>
  <si>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</si>
  <si>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</si>
  <si>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</si>
  <si>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</si>
  <si>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</si>
  <si>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</si>
  <si>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</si>
  <si>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</si>
  <si>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</si>
  <si>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</si>
  <si>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</si>
  <si>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</si>
  <si>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</si>
  <si>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</si>
  <si>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</si>
  <si>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</si>
  <si>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</si>
  <si>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</si>
  <si>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</si>
  <si>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</si>
  <si>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</si>
  <si>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</si>
  <si>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</si>
  <si>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</si>
  <si>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</si>
  <si>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</si>
  <si>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</si>
  <si>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</si>
  <si>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</si>
  <si>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</si>
  <si>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</si>
  <si>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</si>
  <si>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</si>
  <si>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</si>
  <si>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</si>
  <si>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</si>
  <si>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</si>
  <si>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</si>
  <si>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</si>
  <si>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</si>
  <si>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</si>
  <si>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</si>
  <si>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</si>
  <si>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</si>
  <si>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</si>
  <si>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</si>
  <si>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</si>
  <si>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</si>
  <si>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</si>
  <si>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</si>
  <si>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</si>
  <si>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</si>
  <si>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</si>
  <si>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</si>
  <si>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</si>
  <si>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</si>
  <si>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</si>
  <si>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</si>
  <si>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</si>
  <si>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</si>
  <si>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</si>
  <si>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</si>
  <si>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</si>
  <si>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</si>
  <si>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</si>
  <si>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</si>
  <si>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</si>
  <si>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</si>
  <si>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</si>
  <si>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</si>
  <si>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</si>
  <si>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</si>
  <si>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</si>
  <si>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</si>
  <si>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</si>
  <si>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</si>
  <si>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</si>
  <si>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</si>
  <si>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</si>
  <si>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</si>
  <si>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</si>
  <si>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</si>
  <si>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</si>
  <si>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</si>
  <si>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</si>
  <si>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</si>
  <si>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</si>
  <si>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</si>
  <si>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</si>
  <si>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</si>
  <si>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</si>
  <si>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</si>
  <si>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</si>
  <si>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</si>
  <si>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</si>
  <si>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</si>
  <si>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</si>
  <si>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</si>
  <si>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</si>
  <si>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</si>
  <si>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</si>
  <si>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</si>
  <si>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</si>
  <si>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</si>
  <si>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</si>
  <si>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</si>
  <si>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</si>
  <si>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</si>
  <si>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</si>
  <si>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</si>
  <si>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</si>
  <si>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</si>
  <si>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</si>
  <si>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</si>
  <si>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</si>
  <si>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</si>
  <si>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</si>
  <si>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</si>
  <si>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</si>
  <si>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</si>
  <si>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</si>
  <si>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</si>
  <si>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</si>
  <si>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</si>
  <si>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</si>
  <si>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</si>
  <si>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</si>
  <si>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</si>
  <si>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</si>
  <si>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</si>
  <si>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</si>
  <si>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</si>
  <si>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</si>
  <si>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</si>
  <si>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</si>
  <si>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</si>
  <si>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</si>
  <si>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</si>
  <si>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</si>
  <si>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</si>
  <si>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</si>
  <si>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</si>
  <si>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</si>
  <si>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</si>
  <si>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</si>
  <si>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</si>
  <si>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</si>
  <si>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</si>
  <si>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</si>
  <si>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</si>
  <si>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</si>
  <si>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</si>
  <si>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</si>
  <si>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</si>
  <si>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</si>
  <si>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</si>
  <si>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</si>
  <si>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</si>
  <si>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</si>
  <si>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</si>
  <si>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</si>
  <si>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</si>
  <si>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</si>
  <si>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</si>
  <si>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</si>
  <si>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</si>
  <si>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</si>
  <si>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</si>
  <si>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</si>
  <si>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</si>
  <si>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</si>
  <si>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</si>
  <si>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</si>
  <si>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</si>
  <si>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</si>
  <si>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</si>
  <si>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</si>
  <si>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</si>
  <si>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</si>
  <si>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</si>
  <si>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</si>
  <si>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</si>
  <si>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</si>
  <si>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</si>
  <si>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</si>
  <si>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</si>
  <si>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</si>
  <si>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</si>
  <si>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</si>
  <si>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</si>
  <si>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</si>
  <si>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</si>
  <si>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</si>
  <si>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</si>
  <si>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</si>
  <si>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</si>
  <si>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</si>
  <si>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</si>
  <si>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</si>
  <si>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</si>
  <si>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</si>
  <si>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</si>
  <si>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</si>
  <si>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</si>
  <si>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</si>
  <si>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</si>
  <si>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</si>
  <si>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</si>
  <si>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</si>
  <si>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</si>
  <si>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</si>
  <si>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</si>
  <si>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</si>
  <si>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</si>
  <si>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</si>
  <si>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</si>
  <si>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</si>
  <si>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</si>
  <si>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</si>
  <si>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</si>
  <si>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</si>
  <si>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</si>
  <si>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</si>
  <si>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</si>
  <si>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</si>
  <si>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</si>
  <si>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</si>
  <si>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</si>
  <si>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</si>
  <si>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</si>
  <si>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</si>
  <si>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</si>
  <si>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</si>
  <si>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</si>
  <si>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</si>
  <si>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</si>
  <si>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</si>
  <si>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</si>
  <si>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</si>
  <si>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</si>
  <si>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</si>
  <si>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</si>
  <si>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</si>
  <si>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</si>
  <si>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</si>
  <si>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</si>
  <si>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</si>
  <si>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</si>
  <si>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</si>
  <si>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</si>
  <si>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</si>
  <si>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</si>
  <si>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</si>
  <si>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</si>
  <si>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</si>
  <si>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</si>
  <si>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</si>
  <si>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</si>
  <si>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</si>
  <si>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</si>
  <si>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</si>
  <si>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</si>
  <si>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</si>
  <si>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</si>
  <si>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</si>
  <si>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</si>
  <si>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</si>
  <si>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</si>
  <si>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</si>
  <si>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</si>
  <si>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</si>
  <si>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</si>
  <si>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</si>
  <si>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</si>
  <si>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</si>
  <si>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</si>
  <si>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</si>
  <si>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</si>
  <si>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</si>
  <si>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</si>
  <si>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</si>
  <si>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</si>
  <si>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</si>
  <si>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</si>
  <si>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</si>
  <si>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</si>
  <si>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</si>
  <si>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</si>
  <si>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</si>
  <si>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</si>
  <si>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</si>
  <si>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</si>
  <si>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</si>
  <si>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</si>
  <si>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</si>
  <si>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</si>
  <si>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</si>
  <si>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</si>
  <si>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</si>
  <si>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</si>
  <si>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</si>
  <si>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</si>
  <si>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</si>
  <si>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</si>
  <si>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</si>
  <si>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</si>
  <si>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</si>
  <si>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</si>
  <si>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</si>
  <si>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</si>
  <si>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</si>
  <si>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</si>
  <si>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</si>
  <si>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</si>
  <si>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</si>
  <si>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</si>
  <si>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</si>
  <si>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</si>
  <si>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</si>
  <si>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</si>
  <si>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</si>
  <si>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</si>
  <si>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</si>
  <si>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</si>
  <si>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</si>
  <si>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</si>
  <si>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</si>
  <si>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</si>
  <si>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</si>
  <si>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</si>
  <si>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</si>
  <si>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</si>
  <si>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</si>
  <si>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</si>
  <si>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</si>
  <si>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</si>
  <si>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</si>
  <si>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</si>
  <si>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</si>
  <si>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</si>
  <si>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</si>
  <si>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</si>
  <si>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</si>
  <si>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</si>
  <si>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</si>
  <si>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</si>
  <si>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</si>
  <si>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</si>
  <si>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</si>
  <si>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</si>
  <si>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</si>
  <si>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</si>
  <si>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</si>
  <si>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</si>
  <si>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</si>
  <si>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</si>
  <si>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</si>
  <si>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</si>
  <si>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</si>
  <si>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</si>
  <si>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</si>
  <si>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</si>
  <si>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</si>
  <si>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</si>
  <si>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</si>
  <si>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</si>
  <si>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</si>
  <si>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</si>
  <si>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</si>
  <si>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</si>
  <si>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</si>
  <si>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</si>
  <si>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</si>
  <si>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</si>
  <si>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</si>
  <si>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</si>
  <si>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</si>
  <si>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</si>
  <si>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</si>
  <si>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</si>
  <si>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</si>
  <si>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</si>
  <si>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</si>
  <si>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</si>
  <si>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</si>
  <si>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</si>
  <si>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</si>
  <si>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</si>
  <si>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</si>
  <si>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</si>
  <si>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</si>
  <si>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</si>
  <si>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</si>
  <si>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</si>
  <si>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</si>
  <si>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</si>
  <si>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</si>
  <si>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</si>
  <si>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</si>
  <si>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</si>
  <si>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</si>
  <si>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</si>
  <si>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</si>
  <si>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</si>
  <si>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</si>
  <si>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</si>
  <si>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</si>
  <si>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</si>
  <si>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</si>
  <si>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</si>
  <si>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</si>
  <si>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</si>
  <si>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</si>
  <si>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</si>
  <si>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</si>
  <si>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</si>
  <si>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</si>
  <si>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</si>
  <si>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</si>
  <si>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</si>
  <si>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</si>
  <si>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</si>
  <si>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</si>
  <si>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</si>
  <si>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</si>
  <si>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</si>
  <si>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</si>
  <si>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</si>
  <si>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</si>
  <si>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</si>
  <si>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</si>
  <si>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</si>
  <si>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</si>
  <si>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</si>
  <si>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</si>
  <si>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</si>
  <si>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</si>
  <si>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</si>
  <si>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</si>
  <si>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</si>
  <si>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</si>
  <si>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</si>
  <si>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</si>
  <si>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</si>
  <si>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</si>
  <si>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</si>
  <si>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</si>
  <si>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</si>
  <si>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</si>
  <si>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</si>
  <si>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</si>
  <si>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</si>
  <si>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</si>
  <si>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</si>
  <si>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</si>
  <si>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</si>
  <si>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</si>
  <si>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</si>
  <si>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</si>
  <si>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</si>
  <si>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</si>
  <si>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</si>
  <si>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</si>
  <si>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</si>
  <si>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</si>
  <si>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</si>
  <si>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</si>
  <si>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</si>
  <si>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</si>
  <si>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</si>
  <si>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</si>
  <si>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</si>
  <si>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</si>
  <si>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</si>
  <si>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</si>
  <si>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</si>
  <si>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</si>
  <si>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</si>
  <si>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</si>
  <si>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</si>
  <si>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</si>
  <si>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</si>
  <si>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</si>
  <si>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</si>
  <si>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</si>
  <si>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</si>
  <si>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</si>
  <si>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</si>
  <si>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</si>
  <si>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</si>
  <si>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</si>
  <si>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</si>
  <si>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</si>
  <si>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</si>
  <si>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</si>
  <si>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</si>
  <si>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</si>
  <si>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</si>
  <si>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</si>
  <si>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</si>
  <si>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</si>
  <si>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</si>
  <si>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</si>
  <si>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</si>
  <si>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</si>
  <si>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</si>
  <si>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</si>
  <si>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</si>
  <si>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</si>
  <si>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</si>
  <si>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</si>
  <si>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</si>
  <si>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</si>
  <si>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</si>
  <si>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</si>
  <si>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</si>
  <si>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</si>
  <si>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</si>
  <si>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</si>
  <si>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</si>
  <si>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</si>
  <si>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</si>
  <si>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</si>
  <si>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</si>
  <si>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</si>
  <si>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</si>
  <si>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</si>
  <si>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</si>
  <si>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</si>
  <si>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</si>
  <si>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</si>
  <si>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</si>
  <si>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</si>
  <si>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</si>
  <si>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</si>
  <si>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</si>
  <si>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</si>
  <si>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</si>
  <si>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</si>
  <si>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</si>
  <si>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</si>
  <si>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</si>
  <si>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</si>
  <si>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</si>
  <si>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</si>
  <si>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</si>
  <si>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</si>
  <si>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</si>
  <si>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</si>
  <si>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</si>
  <si>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</si>
  <si>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</si>
  <si>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</si>
  <si>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</si>
  <si>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</si>
  <si>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</si>
  <si>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</si>
  <si>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</si>
  <si>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</si>
  <si>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</si>
  <si>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</si>
  <si>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</si>
  <si>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</si>
  <si>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</si>
  <si>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</si>
  <si>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</si>
  <si>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</si>
  <si>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</si>
  <si>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</si>
  <si>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</si>
  <si>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</si>
  <si>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</si>
  <si>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</si>
  <si>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</si>
  <si>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</si>
  <si>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</si>
  <si>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</si>
  <si>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</si>
  <si>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</si>
  <si>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</si>
  <si>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</si>
  <si>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</si>
  <si>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</si>
  <si>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</si>
  <si>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</si>
  <si>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</si>
  <si>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</si>
  <si>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</si>
  <si>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</si>
  <si>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</si>
  <si>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</si>
  <si>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</si>
  <si>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</si>
  <si>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</si>
  <si>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</si>
  <si>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</si>
  <si>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</si>
  <si>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</si>
  <si>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</si>
  <si>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</si>
  <si>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</si>
  <si>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</si>
  <si>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</si>
  <si>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</si>
  <si>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</si>
  <si>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</si>
  <si>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</si>
  <si>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</si>
  <si>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</si>
  <si>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</si>
  <si>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</si>
  <si>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</si>
  <si>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</si>
  <si>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</si>
  <si>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</si>
  <si>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</si>
  <si>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</si>
  <si>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</si>
  <si>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</si>
  <si>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</si>
  <si>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</si>
  <si>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</si>
  <si>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</si>
  <si>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</si>
  <si>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</si>
  <si>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</si>
  <si>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</si>
  <si>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</si>
  <si>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</si>
  <si>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</si>
  <si>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</si>
  <si>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</si>
  <si>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</si>
  <si>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</si>
  <si>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</si>
  <si>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</si>
  <si>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</si>
  <si>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</si>
  <si>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</si>
  <si>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</si>
  <si>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</si>
  <si>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</si>
  <si>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</si>
  <si>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</si>
  <si>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</si>
  <si>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</si>
  <si>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</si>
  <si>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</si>
  <si>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</si>
  <si>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</si>
  <si>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</si>
  <si>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</si>
  <si>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</si>
  <si>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</si>
  <si>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</si>
  <si>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</si>
  <si>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</si>
  <si>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</si>
  <si>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</si>
  <si>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</si>
  <si>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</si>
  <si>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</si>
  <si>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</si>
  <si>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</si>
  <si>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</si>
  <si>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</si>
  <si>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</si>
  <si>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</si>
  <si>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</si>
  <si>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</si>
  <si>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</si>
  <si>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</si>
  <si>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</si>
  <si>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</si>
  <si>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</si>
  <si>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</si>
  <si>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</si>
  <si>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</si>
  <si>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</si>
  <si>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</si>
  <si>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</si>
  <si>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</si>
  <si>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</si>
  <si>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</si>
  <si>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</si>
  <si>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</si>
  <si>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</si>
  <si>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</si>
  <si>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</si>
  <si>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</si>
  <si>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</si>
  <si>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</si>
  <si>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</si>
  <si>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</si>
  <si>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</si>
  <si>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</si>
  <si>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</si>
  <si>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</si>
  <si>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</si>
  <si>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</si>
  <si>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</si>
  <si>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</si>
  <si>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</si>
  <si>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</si>
  <si>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</si>
  <si>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</si>
  <si>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</si>
  <si>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</si>
  <si>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</si>
  <si>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</si>
  <si>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</si>
  <si>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</si>
  <si>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</si>
  <si>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</si>
  <si>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</si>
  <si>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</si>
  <si>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</si>
  <si>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</si>
  <si>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</si>
  <si>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</si>
  <si>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</si>
  <si>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</si>
  <si>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</si>
  <si>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</si>
  <si>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</si>
  <si>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</si>
  <si>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</si>
  <si>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</si>
  <si>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</si>
  <si>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</si>
  <si>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</si>
  <si>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</si>
  <si>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</si>
  <si>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</si>
  <si>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</si>
  <si>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</si>
  <si>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</si>
  <si>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</si>
  <si>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</si>
  <si>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</si>
  <si>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</si>
  <si>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</si>
  <si>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</si>
  <si>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</si>
  <si>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</si>
  <si>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</si>
  <si>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</si>
  <si>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</si>
  <si>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</si>
  <si>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</si>
  <si>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</si>
  <si>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</si>
  <si>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</si>
  <si>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</si>
  <si>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</si>
  <si>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</si>
  <si>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</si>
  <si>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</si>
  <si>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</si>
  <si>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</si>
  <si>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</si>
  <si>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</si>
  <si>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</si>
  <si>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</si>
  <si>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</si>
  <si>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</si>
  <si>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</si>
  <si>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</si>
  <si>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</si>
  <si>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</si>
  <si>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</si>
  <si>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</si>
  <si>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</si>
  <si>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</si>
  <si>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</si>
  <si>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</si>
  <si>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</si>
  <si>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</si>
  <si>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</si>
  <si>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</si>
  <si>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</si>
  <si>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</si>
  <si>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</si>
  <si>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</si>
  <si>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</si>
  <si>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</si>
  <si>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</si>
  <si>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</si>
  <si>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</si>
  <si>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</si>
  <si>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</si>
  <si>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</si>
  <si>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</si>
  <si>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</si>
  <si>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</si>
  <si>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</si>
  <si>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</si>
  <si>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</si>
  <si>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</si>
  <si>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</si>
  <si>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</si>
  <si>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</si>
  <si>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</si>
  <si>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</si>
  <si>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</si>
  <si>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</si>
  <si>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</si>
  <si>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</si>
  <si>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</si>
  <si>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</si>
  <si>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</si>
  <si>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</si>
  <si>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</si>
  <si>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</si>
  <si>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</si>
  <si>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</si>
  <si>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</si>
  <si>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</si>
  <si>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</si>
  <si>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</si>
  <si>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</si>
  <si>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</si>
  <si>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</si>
  <si>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</si>
  <si>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</si>
  <si>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</si>
  <si>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</si>
  <si>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</si>
  <si>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</si>
  <si>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</si>
  <si>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</si>
  <si>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</si>
  <si>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</si>
  <si>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</si>
  <si>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</si>
  <si>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</si>
  <si>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</si>
  <si>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</si>
  <si>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</si>
  <si>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</si>
  <si>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</si>
  <si>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</si>
  <si>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</si>
  <si>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</si>
  <si>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</si>
  <si>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</si>
  <si>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</si>
  <si>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</si>
  <si>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</si>
  <si>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</si>
  <si>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</si>
  <si>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</si>
  <si>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</si>
  <si>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</si>
  <si>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</si>
  <si>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</si>
  <si>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</si>
  <si>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</si>
  <si>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</si>
  <si>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</si>
  <si>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</si>
  <si>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</si>
  <si>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</si>
  <si>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</si>
  <si>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</si>
  <si>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</si>
  <si>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</si>
  <si>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</si>
  <si>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</si>
  <si>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</si>
  <si>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</si>
  <si>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</si>
  <si>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</si>
  <si>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</si>
  <si>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</si>
  <si>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</si>
  <si>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</si>
  <si>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</si>
  <si>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</si>
  <si>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</si>
  <si>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</si>
  <si>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</si>
  <si>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</si>
  <si>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</si>
  <si>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</si>
  <si>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</si>
  <si>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</si>
  <si>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</si>
  <si>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</si>
  <si>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</si>
  <si>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</si>
  <si>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</si>
  <si>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</si>
  <si>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</si>
  <si>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</si>
  <si>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</si>
  <si>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</si>
  <si>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</si>
  <si>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</si>
  <si>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</si>
  <si>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</si>
  <si>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</si>
  <si>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</si>
  <si>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</si>
  <si>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</si>
  <si>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</si>
  <si>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</si>
  <si>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</si>
  <si>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</si>
  <si>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</si>
  <si>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</si>
  <si>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</si>
  <si>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</si>
  <si>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</si>
  <si>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</si>
  <si>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</si>
  <si>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</si>
  <si>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</si>
  <si>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</si>
  <si>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</si>
  <si>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</si>
  <si>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</si>
  <si>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</si>
  <si>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</si>
  <si>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</si>
  <si>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</si>
  <si>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</si>
  <si>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</si>
  <si>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</si>
  <si>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</si>
  <si>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</si>
  <si>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</si>
  <si>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</si>
  <si>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</si>
  <si>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</si>
  <si>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</si>
  <si>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</si>
  <si>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</si>
  <si>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</si>
  <si>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</si>
  <si>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</si>
  <si>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</si>
  <si>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</si>
  <si>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</si>
  <si>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</si>
  <si>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</si>
  <si>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</si>
  <si>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</si>
  <si>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</si>
  <si>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</si>
  <si>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</si>
  <si>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</si>
  <si>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</si>
  <si>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</si>
  <si>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</si>
  <si>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</si>
  <si>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</si>
  <si>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</si>
  <si>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</si>
  <si>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</si>
  <si>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</si>
  <si>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</si>
  <si>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</si>
  <si>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</si>
  <si>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</si>
  <si>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</si>
  <si>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</si>
  <si>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</si>
  <si>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</si>
  <si>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</si>
  <si>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</si>
  <si>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</si>
  <si>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</si>
  <si>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</si>
  <si>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</si>
  <si>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</si>
  <si>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</si>
  <si>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</si>
  <si>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</si>
  <si>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</si>
  <si>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</si>
  <si>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</si>
  <si>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</si>
  <si>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</si>
  <si>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</si>
  <si>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</si>
  <si>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</si>
  <si>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</si>
  <si>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</si>
  <si>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</si>
  <si>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</si>
  <si>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</si>
  <si>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</si>
  <si>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</si>
  <si>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</si>
  <si>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</si>
  <si>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</si>
  <si>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</si>
  <si>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</si>
  <si>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</si>
  <si>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</si>
  <si>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</si>
  <si>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</si>
  <si>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</si>
  <si>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</si>
  <si>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</si>
  <si>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</si>
  <si>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</si>
  <si>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</si>
  <si>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</si>
  <si>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</si>
  <si>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</si>
  <si>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</si>
  <si>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</si>
  <si>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</si>
  <si>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</si>
  <si>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</si>
  <si>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</si>
  <si>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</si>
  <si>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</si>
  <si>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</si>
  <si>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</si>
  <si>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</si>
  <si>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</si>
  <si>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</si>
  <si>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</si>
  <si>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</si>
  <si>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</si>
  <si>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</si>
  <si>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</si>
  <si>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</si>
  <si>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</si>
  <si>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</si>
  <si>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</si>
  <si>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</si>
  <si>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</si>
  <si>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</si>
  <si>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</si>
  <si>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</si>
  <si>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</si>
  <si>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</si>
  <si>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</si>
  <si>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</si>
  <si>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</si>
  <si>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</si>
  <si>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</si>
  <si>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</si>
  <si>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</si>
  <si>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</si>
  <si>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</si>
  <si>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</si>
  <si>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</si>
  <si>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</si>
  <si>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</si>
  <si>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</si>
  <si>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</si>
  <si>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</si>
  <si>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</si>
  <si>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</si>
  <si>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</si>
  <si>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</si>
  <si>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</si>
  <si>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</si>
  <si>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</si>
  <si>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</si>
  <si>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</si>
  <si>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</si>
  <si>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</si>
  <si>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</si>
  <si>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</si>
  <si>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</si>
  <si>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</si>
  <si>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</si>
  <si>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</si>
  <si>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</si>
  <si>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</si>
  <si>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</si>
  <si>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</si>
  <si>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</si>
  <si>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</si>
  <si>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</si>
  <si>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</si>
  <si>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</si>
  <si>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</si>
  <si>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</si>
  <si>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</si>
  <si>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</si>
  <si>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</si>
  <si>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</si>
  <si>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</si>
  <si>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</si>
  <si>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</si>
  <si>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</si>
  <si>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</si>
  <si>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</si>
  <si>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</si>
  <si>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</si>
  <si>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</si>
  <si>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</si>
  <si>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</si>
  <si>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</si>
  <si>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</si>
  <si>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</si>
  <si>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</si>
  <si>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</si>
  <si>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</si>
  <si>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</si>
  <si>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</si>
  <si>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</si>
  <si>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</si>
  <si>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</si>
  <si>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</si>
  <si>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</si>
  <si>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</si>
  <si>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</si>
  <si>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</si>
  <si>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</si>
  <si>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</si>
  <si>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</si>
  <si>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</si>
  <si>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</si>
  <si>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</si>
  <si>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</si>
  <si>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</si>
  <si>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</si>
  <si>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</si>
  <si>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</si>
  <si>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</si>
  <si>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</si>
  <si>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</si>
  <si>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</si>
  <si>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</si>
  <si>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</si>
  <si>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</si>
  <si>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</si>
  <si>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</si>
  <si>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</si>
  <si>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</si>
  <si>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</si>
  <si>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</si>
  <si>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</si>
  <si>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</si>
  <si>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</si>
  <si>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</si>
  <si>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</si>
  <si>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</si>
  <si>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</si>
  <si>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</si>
  <si>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</si>
  <si>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</si>
  <si>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</si>
  <si>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</si>
  <si>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</si>
  <si>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</si>
  <si>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</si>
  <si>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</si>
  <si>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</si>
  <si>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</si>
  <si>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</si>
  <si>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</si>
  <si>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</si>
  <si>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</si>
  <si>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</si>
  <si>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</si>
  <si>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</si>
  <si>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</si>
  <si>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</si>
  <si>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</si>
  <si>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</si>
  <si>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</si>
  <si>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</si>
  <si>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</si>
  <si>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</si>
  <si>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</si>
  <si>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</si>
  <si>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</si>
  <si>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</si>
  <si>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</si>
  <si>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</si>
  <si>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</si>
  <si>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</si>
  <si>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</si>
  <si>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</si>
  <si>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</si>
  <si>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</si>
  <si>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</si>
  <si>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</si>
  <si>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</si>
  <si>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</si>
  <si>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</si>
  <si>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</si>
  <si>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</si>
  <si>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</si>
  <si>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</si>
  <si>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</si>
  <si>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</si>
  <si>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</si>
  <si>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</si>
  <si>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</si>
  <si>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</si>
  <si>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</si>
  <si>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</si>
  <si>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</si>
  <si>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</si>
  <si>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</si>
  <si>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</si>
  <si>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</si>
  <si>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</si>
  <si>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</si>
  <si>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</si>
  <si>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</si>
  <si>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</si>
  <si>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</si>
  <si>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</si>
  <si>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</si>
  <si>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</si>
  <si>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</si>
  <si>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</si>
  <si>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</si>
  <si>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</si>
  <si>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</si>
  <si>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</si>
  <si>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</si>
  <si>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</si>
  <si>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</si>
  <si>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</si>
  <si>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</si>
  <si>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</si>
  <si>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</si>
  <si>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</si>
  <si>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</si>
  <si>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</si>
  <si>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</si>
  <si>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</si>
  <si>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</si>
  <si>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</si>
  <si>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</si>
  <si>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</si>
  <si>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</si>
  <si>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</si>
  <si>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</si>
  <si>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</si>
  <si>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</si>
  <si>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</si>
  <si>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</si>
  <si>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</si>
  <si>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</si>
  <si>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</si>
  <si>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</si>
  <si>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</si>
  <si>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</si>
  <si>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</si>
  <si>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</si>
  <si>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</si>
  <si>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</si>
  <si>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</si>
  <si>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</si>
  <si>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</si>
  <si>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</si>
  <si>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</si>
  <si>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</si>
  <si>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</si>
  <si>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</si>
  <si>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</si>
  <si>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</si>
  <si>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</si>
  <si>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</si>
  <si>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</si>
  <si>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</si>
  <si>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</si>
  <si>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</si>
  <si>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</si>
  <si>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</si>
  <si>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</si>
  <si>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</si>
  <si>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</si>
  <si>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</si>
  <si>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</si>
  <si>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</si>
  <si>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</si>
  <si>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</si>
  <si>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</si>
  <si>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</si>
  <si>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</si>
  <si>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</si>
  <si>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</si>
  <si>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</si>
  <si>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</si>
  <si>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</si>
  <si>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</si>
  <si>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</si>
  <si>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</si>
  <si>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</si>
  <si>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</si>
  <si>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</si>
  <si>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</si>
  <si>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</si>
  <si>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</si>
  <si>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</si>
  <si>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</si>
  <si>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</si>
  <si>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</si>
  <si>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</si>
  <si>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</si>
  <si>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</si>
  <si>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</si>
  <si>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</si>
  <si>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</si>
  <si>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</si>
  <si>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</si>
  <si>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</si>
  <si>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</si>
  <si>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</si>
  <si>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</si>
  <si>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</si>
  <si>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</si>
  <si>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</si>
  <si>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</si>
  <si>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</si>
  <si>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</si>
  <si>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</si>
  <si>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</si>
  <si>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</si>
  <si>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</si>
  <si>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</si>
  <si>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</si>
  <si>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</si>
  <si>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</si>
  <si>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</si>
  <si>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</si>
  <si>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</si>
  <si>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</si>
  <si>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</si>
  <si>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</si>
  <si>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</si>
  <si>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</si>
  <si>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</si>
  <si>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</si>
  <si>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</si>
  <si>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</si>
  <si>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</si>
  <si>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</si>
  <si>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</si>
  <si>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</si>
  <si>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</si>
  <si>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</si>
  <si>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</si>
  <si>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</si>
  <si>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</si>
  <si>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</si>
  <si>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</si>
  <si>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</si>
  <si>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</si>
  <si>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</si>
  <si>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</si>
  <si>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</si>
  <si>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</si>
  <si>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</si>
  <si>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</si>
  <si>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</si>
  <si>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</si>
  <si>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</si>
  <si>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</si>
  <si>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</si>
  <si>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</si>
  <si>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</si>
  <si>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</si>
  <si>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</si>
  <si>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</si>
  <si>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</si>
  <si>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</si>
  <si>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</si>
  <si>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</si>
  <si>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</si>
  <si>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</si>
  <si>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</si>
  <si>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</si>
  <si>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</si>
  <si>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</si>
  <si>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</si>
  <si>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</si>
  <si>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</si>
  <si>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</si>
  <si>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</si>
  <si>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</si>
  <si>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</si>
  <si>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</si>
  <si>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</si>
  <si>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</si>
  <si>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</si>
  <si>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</si>
  <si>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</si>
  <si>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</si>
  <si>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</si>
  <si>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</si>
  <si>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</si>
  <si>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</si>
  <si>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</si>
  <si>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</si>
  <si>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</si>
  <si>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</si>
  <si>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</si>
  <si>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</si>
  <si>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</si>
  <si>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</si>
  <si>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</si>
  <si>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</si>
  <si>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</si>
  <si>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</si>
  <si>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</si>
  <si>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</si>
  <si>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</si>
  <si>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</si>
  <si>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</si>
  <si>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</si>
  <si>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</si>
  <si>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</si>
  <si>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</si>
  <si>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</si>
  <si>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</si>
  <si>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</si>
  <si>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</si>
  <si>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</si>
  <si>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</si>
  <si>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</si>
  <si>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</si>
  <si>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</si>
  <si>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</si>
  <si>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</si>
  <si>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</si>
  <si>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</si>
  <si>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</si>
  <si>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</si>
  <si>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</si>
  <si>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</si>
  <si>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</si>
  <si>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</si>
  <si>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</si>
  <si>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</si>
  <si>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</si>
  <si>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</si>
  <si>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</si>
  <si>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</si>
  <si>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</si>
  <si>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</si>
  <si>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</si>
  <si>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</si>
  <si>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</si>
  <si>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</si>
  <si>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</si>
  <si>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</si>
  <si>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</si>
  <si>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</si>
  <si>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</si>
  <si>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</si>
  <si>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</si>
  <si>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</si>
  <si>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</si>
  <si>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</si>
  <si>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</si>
  <si>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</si>
  <si>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</si>
  <si>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</si>
  <si>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</si>
  <si>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</si>
  <si>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</si>
  <si>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</si>
  <si>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</si>
  <si>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</si>
  <si>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</si>
  <si>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</si>
  <si>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</si>
  <si>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</si>
  <si>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</si>
  <si>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</si>
  <si>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</si>
  <si>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</si>
  <si>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</si>
  <si>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</si>
  <si>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</si>
  <si>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</si>
  <si>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</si>
  <si>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</si>
  <si>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</si>
  <si>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</si>
  <si>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</si>
  <si>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</si>
  <si>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</si>
  <si>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</si>
  <si>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</si>
  <si>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</si>
  <si>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</si>
  <si>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</si>
  <si>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</si>
  <si>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</si>
  <si>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</si>
  <si>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</si>
  <si>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</si>
  <si>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</si>
  <si>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</si>
  <si>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</si>
  <si>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</si>
  <si>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</si>
  <si>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</si>
  <si>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</si>
  <si>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</si>
  <si>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</si>
  <si>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</si>
  <si>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</si>
  <si>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</si>
  <si>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</si>
  <si>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</si>
  <si>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</si>
  <si>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</si>
  <si>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</si>
  <si>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</si>
  <si>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</si>
  <si>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</si>
  <si>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</si>
  <si>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</si>
  <si>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</si>
  <si>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</si>
  <si>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</si>
  <si>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</si>
  <si>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</si>
  <si>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</si>
  <si>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</si>
  <si>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</si>
  <si>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</si>
  <si>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</si>
  <si>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</si>
  <si>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</si>
  <si>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</si>
  <si>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</si>
  <si>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</si>
  <si>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</si>
  <si>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</si>
  <si>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</si>
  <si>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</si>
  <si>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</si>
  <si>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</si>
  <si>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</si>
  <si>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</si>
  <si>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</si>
  <si>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</si>
  <si>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</si>
  <si>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</si>
  <si>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</si>
  <si>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</si>
  <si>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</si>
  <si>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</si>
  <si>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</si>
  <si>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</si>
  <si>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</si>
  <si>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</si>
  <si>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</si>
  <si>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</si>
  <si>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</si>
  <si>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</si>
  <si>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</si>
  <si>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</si>
  <si>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</si>
  <si>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</si>
  <si>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</si>
  <si>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</si>
  <si>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</si>
  <si>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</si>
  <si>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</si>
  <si>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</si>
  <si>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</si>
  <si>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</si>
  <si>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</si>
  <si>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</si>
  <si>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</si>
  <si>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</si>
  <si>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</si>
  <si>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</si>
  <si>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</si>
  <si>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</si>
  <si>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</si>
  <si>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</si>
  <si>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</si>
  <si>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</si>
  <si>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</si>
  <si>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</si>
  <si>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</si>
  <si>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</si>
  <si>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</si>
  <si>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</si>
  <si>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</si>
  <si>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</si>
  <si>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</si>
  <si>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</si>
  <si>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</si>
  <si>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</si>
  <si>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</si>
  <si>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</si>
  <si>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</si>
  <si>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</si>
  <si>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</si>
  <si>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</si>
  <si>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</si>
  <si>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</si>
  <si>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</si>
  <si>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</si>
  <si>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</si>
  <si>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</si>
  <si>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</si>
  <si>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</si>
  <si>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</si>
  <si>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</si>
  <si>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</si>
  <si>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</si>
  <si>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</si>
  <si>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</si>
  <si>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</si>
  <si>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</si>
  <si>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</si>
  <si>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</si>
  <si>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</si>
  <si>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</si>
  <si>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</si>
  <si>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</si>
  <si>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</si>
  <si>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</si>
  <si>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</si>
  <si>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</si>
  <si>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</si>
  <si>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</si>
  <si>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</si>
  <si>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</si>
  <si>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</si>
  <si>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</si>
  <si>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</si>
  <si>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</si>
  <si>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</si>
  <si>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</si>
  <si>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</si>
  <si>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</si>
  <si>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</si>
  <si>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</si>
  <si>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</si>
  <si>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</si>
  <si>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</si>
  <si>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</si>
  <si>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</si>
  <si>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</si>
  <si>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</si>
  <si>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</si>
  <si>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</si>
  <si>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</si>
  <si>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</si>
  <si>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</si>
  <si>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</si>
  <si>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</si>
  <si>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</si>
  <si>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</si>
  <si>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</si>
  <si>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</si>
  <si>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</si>
  <si>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</si>
  <si>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</si>
  <si>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</si>
  <si>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</si>
  <si>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</si>
  <si>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</si>
  <si>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</si>
  <si>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</si>
  <si>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</si>
  <si>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</si>
  <si>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</si>
  <si>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</si>
  <si>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</si>
  <si>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</si>
  <si>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</si>
  <si>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</si>
  <si>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</si>
  <si>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</si>
  <si>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</si>
  <si>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</si>
  <si>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</si>
  <si>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</si>
  <si>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</si>
  <si>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</si>
  <si>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</si>
  <si>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</si>
  <si>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</si>
  <si>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</si>
  <si>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</si>
  <si>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</si>
  <si>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</si>
  <si>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</si>
  <si>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</si>
  <si>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</si>
  <si>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</si>
  <si>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</si>
  <si>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</si>
  <si>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</si>
  <si>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</si>
  <si>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</si>
  <si>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</si>
  <si>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</si>
  <si>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</si>
  <si>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</si>
  <si>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</si>
  <si>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</si>
  <si>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</si>
  <si>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</si>
  <si>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</si>
  <si>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</si>
  <si>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</si>
  <si>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</si>
  <si>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</si>
  <si>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</si>
  <si>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</si>
  <si>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</si>
  <si>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</si>
  <si>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</si>
  <si>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</si>
  <si>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</si>
  <si>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</si>
  <si>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</si>
  <si>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</si>
  <si>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</si>
  <si>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</si>
  <si>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</si>
  <si>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</si>
  <si>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</si>
  <si>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</si>
  <si>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</si>
  <si>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</si>
  <si>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</si>
  <si>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</si>
  <si>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</si>
  <si>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</si>
  <si>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</si>
  <si>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</si>
  <si>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</si>
  <si>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</si>
  <si>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</si>
  <si>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</si>
  <si>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</si>
  <si>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</si>
  <si>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</si>
  <si>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</si>
  <si>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</si>
  <si>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</si>
  <si>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</si>
  <si>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</si>
  <si>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</si>
  <si>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</si>
  <si>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</si>
  <si>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</si>
  <si>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</si>
  <si>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</si>
  <si>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</si>
  <si>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</si>
  <si>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</si>
  <si>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</si>
  <si>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</si>
  <si>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</si>
  <si>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</si>
  <si>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</si>
  <si>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</si>
  <si>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</si>
  <si>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</si>
  <si>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</si>
  <si>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</si>
  <si>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</si>
  <si>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</si>
  <si>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</si>
  <si>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</si>
  <si>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</si>
  <si>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</si>
  <si>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</si>
  <si>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</si>
  <si>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</si>
  <si>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</si>
  <si>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</si>
  <si>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</si>
  <si>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</si>
  <si>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</si>
  <si>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</si>
  <si>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</si>
  <si>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</si>
  <si>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</si>
  <si>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</si>
  <si>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</si>
  <si>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</si>
  <si>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</si>
  <si>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</si>
  <si>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</si>
  <si>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</si>
  <si>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</si>
  <si>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</si>
  <si>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</si>
  <si>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</si>
  <si>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</si>
  <si>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</si>
  <si>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</si>
  <si>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</si>
  <si>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</si>
  <si>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</si>
  <si>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</si>
  <si>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</si>
  <si>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</si>
  <si>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</si>
  <si>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</si>
  <si>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</si>
  <si>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</si>
  <si>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</si>
  <si>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</si>
  <si>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</si>
  <si>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</si>
  <si>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</si>
  <si>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</si>
  <si>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</si>
  <si>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</si>
  <si>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</si>
  <si>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</si>
  <si>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</si>
  <si>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</si>
  <si>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</si>
  <si>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</si>
  <si>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</si>
  <si>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</si>
  <si>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</si>
  <si>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</si>
  <si>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</si>
  <si>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</si>
  <si>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</si>
  <si>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</si>
  <si>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</si>
  <si>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</si>
  <si>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</si>
  <si>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</si>
  <si>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</si>
  <si>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</si>
  <si>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</si>
  <si>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</si>
  <si>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</si>
  <si>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</si>
  <si>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</si>
  <si>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</si>
  <si>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</si>
  <si>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</si>
  <si>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</si>
  <si>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</si>
  <si>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</si>
  <si>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</si>
  <si>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</si>
  <si>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</si>
  <si>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</si>
  <si>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</si>
  <si>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</si>
  <si>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</si>
  <si>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</si>
  <si>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</si>
  <si>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</si>
  <si>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</si>
  <si>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</si>
  <si>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</si>
  <si>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</si>
  <si>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</si>
  <si>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</si>
  <si>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</si>
  <si>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</si>
  <si>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</si>
  <si>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</si>
  <si>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</si>
  <si>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</si>
  <si>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</si>
  <si>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</si>
  <si>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</si>
  <si>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</si>
  <si>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</si>
  <si>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</si>
  <si>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</si>
  <si>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</si>
  <si>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</si>
  <si>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</si>
  <si>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</si>
  <si>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</si>
  <si>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</si>
  <si>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</si>
  <si>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</si>
  <si>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</si>
  <si>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</si>
  <si>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</si>
  <si>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</si>
  <si>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</si>
  <si>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</si>
  <si>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</si>
  <si>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</si>
  <si>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</si>
  <si>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</si>
  <si>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</si>
  <si>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</si>
  <si>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</si>
  <si>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</si>
  <si>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</si>
  <si>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</si>
  <si>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</si>
  <si>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</si>
  <si>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</si>
  <si>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</si>
  <si>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</si>
  <si>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</si>
  <si>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</si>
  <si>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</si>
  <si>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</si>
  <si>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</si>
  <si>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</si>
  <si>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</si>
  <si>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</si>
  <si>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</si>
  <si>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</si>
  <si>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</si>
  <si>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</si>
  <si>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</si>
  <si>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</si>
  <si>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</si>
  <si>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</si>
  <si>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</si>
  <si>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</si>
  <si>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</si>
  <si>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</si>
  <si>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</si>
  <si>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</si>
  <si>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</si>
  <si>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</si>
  <si>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</si>
  <si>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</si>
  <si>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</si>
  <si>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</si>
  <si>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</si>
  <si>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</si>
  <si>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</si>
  <si>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</si>
  <si>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</si>
  <si>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</si>
  <si>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</si>
  <si>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</si>
  <si>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</si>
  <si>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</si>
  <si>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</si>
  <si>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</si>
  <si>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</si>
  <si>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</si>
  <si>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</si>
  <si>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</si>
  <si>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</si>
  <si>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</si>
  <si>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</si>
  <si>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</si>
  <si>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</si>
  <si>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</si>
  <si>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</si>
  <si>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</si>
  <si>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</si>
  <si>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</si>
  <si>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</si>
  <si>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</si>
  <si>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</si>
  <si>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</si>
  <si>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</si>
  <si>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</si>
  <si>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</si>
  <si>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</si>
  <si>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</si>
  <si>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</si>
  <si>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</si>
  <si>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</si>
  <si>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</si>
  <si>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</si>
  <si>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</si>
  <si>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</si>
  <si>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</si>
  <si>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</si>
  <si>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</si>
  <si>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</si>
  <si>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</si>
  <si>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</si>
  <si>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</si>
  <si>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</si>
  <si>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</si>
  <si>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</si>
  <si>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</si>
  <si>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</si>
  <si>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</si>
  <si>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</si>
  <si>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</si>
  <si>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</si>
  <si>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</si>
  <si>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</si>
  <si>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</si>
  <si>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</si>
  <si>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</si>
  <si>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</si>
  <si>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</si>
  <si>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</si>
  <si>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</si>
  <si>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</si>
  <si>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</si>
  <si>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</si>
  <si>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</si>
  <si>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</si>
  <si>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</si>
  <si>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</si>
  <si>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</si>
  <si>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</si>
  <si>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</si>
  <si>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</si>
  <si>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</si>
  <si>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</si>
  <si>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</si>
  <si>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</si>
  <si>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</si>
  <si>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</si>
  <si>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</si>
  <si>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</si>
  <si>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</si>
  <si>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</si>
  <si>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</si>
  <si>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</si>
  <si>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</si>
  <si>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</si>
  <si>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</si>
  <si>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</si>
  <si>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</si>
  <si>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</si>
  <si>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</si>
  <si>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</si>
  <si>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</si>
  <si>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</si>
  <si>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</si>
  <si>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</si>
  <si>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</si>
  <si>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</si>
  <si>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</si>
  <si>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</si>
  <si>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</si>
  <si>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</si>
  <si>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</si>
  <si>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</si>
  <si>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</si>
  <si>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</si>
  <si>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</si>
  <si>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</si>
  <si>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</si>
  <si>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</si>
  <si>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</si>
  <si>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</si>
  <si>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</si>
  <si>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</si>
  <si>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</si>
  <si>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</si>
  <si>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</si>
  <si>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</si>
  <si>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</si>
  <si>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</si>
  <si>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</si>
  <si>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</si>
  <si>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</si>
  <si>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</si>
  <si>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</si>
  <si>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</si>
  <si>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</si>
  <si>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</si>
  <si>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</si>
  <si>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</si>
  <si>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</si>
  <si>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</si>
  <si>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</si>
  <si>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</si>
  <si>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</si>
  <si>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</si>
  <si>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</si>
  <si>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</si>
  <si>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</si>
  <si>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</si>
  <si>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</si>
  <si>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</si>
  <si>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</si>
  <si>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</si>
  <si>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</si>
  <si>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</si>
  <si>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</si>
  <si>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</si>
  <si>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</si>
  <si>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</si>
  <si>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</si>
  <si>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</si>
  <si>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</si>
  <si>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</si>
  <si>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</si>
  <si>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</si>
  <si>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</si>
  <si>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</si>
  <si>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</si>
  <si>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</si>
  <si>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</si>
  <si>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</si>
  <si>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</si>
  <si>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</si>
  <si>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</si>
  <si>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</si>
  <si>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</si>
  <si>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</si>
  <si>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</si>
  <si>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</si>
  <si>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</si>
  <si>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</si>
  <si>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</si>
  <si>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</si>
  <si>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</si>
  <si>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</si>
  <si>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</si>
  <si>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</si>
  <si>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</si>
  <si>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</si>
  <si>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</si>
  <si>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</si>
  <si>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</si>
  <si>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</si>
  <si>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</si>
  <si>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</si>
  <si>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</si>
  <si>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</si>
  <si>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</si>
  <si>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</si>
  <si>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</si>
  <si>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</si>
  <si>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</si>
  <si>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</si>
  <si>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</si>
  <si>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</si>
  <si>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</si>
  <si>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</si>
  <si>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</si>
  <si>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</si>
  <si>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</si>
  <si>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</si>
  <si>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</si>
  <si>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</si>
  <si>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</si>
  <si>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</si>
  <si>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</si>
  <si>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</si>
  <si>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</si>
  <si>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</si>
  <si>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</si>
  <si>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</si>
  <si>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</si>
  <si>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</si>
  <si>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</si>
  <si>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</si>
  <si>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</si>
  <si>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</si>
  <si>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</si>
  <si>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</si>
  <si>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</si>
  <si>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</si>
  <si>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</si>
  <si>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</si>
  <si>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</si>
  <si>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</si>
  <si>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</si>
  <si>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</si>
  <si>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</si>
  <si>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</si>
  <si>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</si>
  <si>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</si>
  <si>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</si>
  <si>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</si>
  <si>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</si>
  <si>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</si>
  <si>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</si>
  <si>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</si>
  <si>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</si>
  <si>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</si>
  <si>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</si>
  <si>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</si>
  <si>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</si>
  <si>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</si>
  <si>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</si>
  <si>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</si>
  <si>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</si>
  <si>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</si>
  <si>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</si>
  <si>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</si>
  <si>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</si>
  <si>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</si>
  <si>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</si>
  <si>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</si>
  <si>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</si>
  <si>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</si>
  <si>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</si>
  <si>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</si>
  <si>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</si>
  <si>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</si>
  <si>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</si>
  <si>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</si>
  <si>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</si>
  <si>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</si>
  <si>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</si>
  <si>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</si>
  <si>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</si>
  <si>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</si>
  <si>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</si>
  <si>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</si>
  <si>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</si>
  <si>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</si>
  <si>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</si>
  <si>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</si>
  <si>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</si>
  <si>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</si>
  <si>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</si>
  <si>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</si>
  <si>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</si>
  <si>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</si>
  <si>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</si>
  <si>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</si>
  <si>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</si>
  <si>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</si>
  <si>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</si>
  <si>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</si>
  <si>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</si>
  <si>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</si>
  <si>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</si>
  <si>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</si>
  <si>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</si>
  <si>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</si>
  <si>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</si>
  <si>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</si>
  <si>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</si>
  <si>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</si>
  <si>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</si>
  <si>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</si>
  <si>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</si>
  <si>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</si>
  <si>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</si>
  <si>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</si>
  <si>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</si>
  <si>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</si>
  <si>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</si>
  <si>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</si>
  <si>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</si>
  <si>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</si>
  <si>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</si>
  <si>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</si>
  <si>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</si>
  <si>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</si>
  <si>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</si>
  <si>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</si>
  <si>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</si>
  <si>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</si>
  <si>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</si>
  <si>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</si>
  <si>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</si>
  <si>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</si>
  <si>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</si>
  <si>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</si>
  <si>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</si>
  <si>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</si>
  <si>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</si>
  <si>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</si>
  <si>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</si>
  <si>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</si>
  <si>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</si>
  <si>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</si>
  <si>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</si>
  <si>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</si>
  <si>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</si>
  <si>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</si>
  <si>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</si>
  <si>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</si>
  <si>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</si>
  <si>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</si>
  <si>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</si>
  <si>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</si>
  <si>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</si>
  <si>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</si>
  <si>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</si>
  <si>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</si>
  <si>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</si>
  <si>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</si>
  <si>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</si>
  <si>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</si>
  <si>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</si>
  <si>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</si>
  <si>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</si>
  <si>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</si>
  <si>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</si>
  <si>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</si>
  <si>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</si>
  <si>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</si>
  <si>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</si>
  <si>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</si>
  <si>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</si>
  <si>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</si>
  <si>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</si>
  <si>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</si>
  <si>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</si>
  <si>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</si>
  <si>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</si>
  <si>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</si>
  <si>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</si>
  <si>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</si>
  <si>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</si>
  <si>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</si>
  <si>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</si>
  <si>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</si>
  <si>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</si>
  <si>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</si>
  <si>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</si>
  <si>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</si>
  <si>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</si>
  <si>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</si>
  <si>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</si>
  <si>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</si>
  <si>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</si>
  <si>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</si>
  <si>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</si>
  <si>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</si>
  <si>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</si>
  <si>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</si>
  <si>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</si>
  <si>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</si>
  <si>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</si>
  <si>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</si>
  <si>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</si>
  <si>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</si>
  <si>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</si>
  <si>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</si>
  <si>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</si>
  <si>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</si>
  <si>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</si>
  <si>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</si>
  <si>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</si>
  <si>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</si>
  <si>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</si>
  <si>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</si>
  <si>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</si>
  <si>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</si>
  <si>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</si>
  <si>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</si>
  <si>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</si>
  <si>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</si>
  <si>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</si>
  <si>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</si>
  <si>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</si>
  <si>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</si>
  <si>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</si>
  <si>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</si>
  <si>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</si>
  <si>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</si>
  <si>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</si>
  <si>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</si>
  <si>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</si>
  <si>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</si>
  <si>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</si>
  <si>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</si>
  <si>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</si>
  <si>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</si>
  <si>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</si>
  <si>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</si>
  <si>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</si>
  <si>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</si>
  <si>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</si>
  <si>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</si>
  <si>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</si>
  <si>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</si>
  <si>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</si>
  <si>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</si>
  <si>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</si>
  <si>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</si>
  <si>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</si>
  <si>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</si>
  <si>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</si>
  <si>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</si>
  <si>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</si>
  <si>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</si>
  <si>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</si>
  <si>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</si>
  <si>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</si>
  <si>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</si>
  <si>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</si>
  <si>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</si>
  <si>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</si>
  <si>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</si>
  <si>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</si>
  <si>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</si>
  <si>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</si>
  <si>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</si>
  <si>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</si>
  <si>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</si>
  <si>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</si>
  <si>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</si>
  <si>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</si>
  <si>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</si>
  <si>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</si>
  <si>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</si>
  <si>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</si>
  <si>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</si>
  <si>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</si>
  <si>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</si>
  <si>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</si>
  <si>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</si>
  <si>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</si>
  <si>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</si>
  <si>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</si>
  <si>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</si>
  <si>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</si>
  <si>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</si>
  <si>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</si>
  <si>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</si>
  <si>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</si>
  <si>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</si>
  <si>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</si>
  <si>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</si>
  <si>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</si>
  <si>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</si>
  <si>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</si>
  <si>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</si>
  <si>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</si>
  <si>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</si>
  <si>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</si>
  <si>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</si>
  <si>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</si>
  <si>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</si>
  <si>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</si>
  <si>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</si>
  <si>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</si>
  <si>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</si>
  <si>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</si>
  <si>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</si>
  <si>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</si>
  <si>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</si>
  <si>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</si>
  <si>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</si>
  <si>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</si>
  <si>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</si>
  <si>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</si>
  <si>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</si>
  <si>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</si>
  <si>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</si>
  <si>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</si>
  <si>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</si>
  <si>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</si>
  <si>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</si>
  <si>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</si>
  <si>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</si>
  <si>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</si>
  <si>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</si>
  <si>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</si>
  <si>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</si>
  <si>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</si>
  <si>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</si>
  <si>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</si>
  <si>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</si>
  <si>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</si>
  <si>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</si>
  <si>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</si>
  <si>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</si>
  <si>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</si>
  <si>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</si>
  <si>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</si>
  <si>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</si>
  <si>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</si>
  <si>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</si>
  <si>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</si>
  <si>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</si>
  <si>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</si>
  <si>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</si>
  <si>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</si>
  <si>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</si>
  <si>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</si>
  <si>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</si>
  <si>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</si>
  <si>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</si>
  <si>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</si>
  <si>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</si>
  <si>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</si>
  <si>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</si>
  <si>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</si>
  <si>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</si>
  <si>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</si>
  <si>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</si>
  <si>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</si>
  <si>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</si>
  <si>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</si>
  <si>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</si>
  <si>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</si>
  <si>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</si>
  <si>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</si>
  <si>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</si>
  <si>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</si>
  <si>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</si>
  <si>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</si>
  <si>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</si>
  <si>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</si>
  <si>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</si>
  <si>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</si>
  <si>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</si>
  <si>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</si>
  <si>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</si>
  <si>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</si>
  <si>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</si>
  <si>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</si>
  <si>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</si>
  <si>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</si>
  <si>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</si>
  <si>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</si>
  <si>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</si>
  <si>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</si>
  <si>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</si>
  <si>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</si>
  <si>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</si>
  <si>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</si>
  <si>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</si>
  <si>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</si>
  <si>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</si>
  <si>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</si>
  <si>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</si>
  <si>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</si>
  <si>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</si>
  <si>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</si>
  <si>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</si>
  <si>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</si>
  <si>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</si>
  <si>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</si>
  <si>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</si>
  <si>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</si>
  <si>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</si>
  <si>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</si>
  <si>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</si>
  <si>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</si>
  <si>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</si>
  <si>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</si>
  <si>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</si>
  <si>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</si>
  <si>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</si>
  <si>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</si>
  <si>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</si>
  <si>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</si>
  <si>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</si>
  <si>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</si>
  <si>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</si>
  <si>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</si>
  <si>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</si>
  <si>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</si>
  <si>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</si>
  <si>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</si>
  <si>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</si>
  <si>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</si>
  <si>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</si>
  <si>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</si>
  <si>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</si>
  <si>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</si>
  <si>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</si>
  <si>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</si>
  <si>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</si>
  <si>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</si>
  <si>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</si>
  <si>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</si>
  <si>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</si>
  <si>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</si>
  <si>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</si>
  <si>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</si>
  <si>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</si>
  <si>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</si>
  <si>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</si>
  <si>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</si>
  <si>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</si>
  <si>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</si>
  <si>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</si>
  <si>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</si>
  <si>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</si>
  <si>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</si>
  <si>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</si>
  <si>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</si>
  <si>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</si>
  <si>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</si>
  <si>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</si>
  <si>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</si>
  <si>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</si>
  <si>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</si>
  <si>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</si>
  <si>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</si>
  <si>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</si>
  <si>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</si>
  <si>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</si>
  <si>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</si>
  <si>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</si>
  <si>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</si>
  <si>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</si>
  <si>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</si>
  <si>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</si>
  <si>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</si>
  <si>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</si>
  <si>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</si>
  <si>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</si>
  <si>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</si>
  <si>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</si>
  <si>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</si>
  <si>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</si>
  <si>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</si>
  <si>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</si>
  <si>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</si>
  <si>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</si>
  <si>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</si>
  <si>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</si>
  <si>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</si>
  <si>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</si>
  <si>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</si>
  <si>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</si>
  <si>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</si>
  <si>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</si>
  <si>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</si>
  <si>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</si>
  <si>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</si>
  <si>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</si>
  <si>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</si>
  <si>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</si>
  <si>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</si>
  <si>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</si>
  <si>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</si>
  <si>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</si>
  <si>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</si>
  <si>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</si>
  <si>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</si>
  <si>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</si>
  <si>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</si>
  <si>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</si>
  <si>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</si>
  <si>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</si>
  <si>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</si>
  <si>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</si>
  <si>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</si>
  <si>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</si>
  <si>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</si>
  <si>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</si>
  <si>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</si>
  <si>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</si>
  <si>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</si>
  <si>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</si>
  <si>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</si>
  <si>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</si>
  <si>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</si>
  <si>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</si>
  <si>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</si>
  <si>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</si>
  <si>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</si>
  <si>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</si>
  <si>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</si>
  <si>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</si>
  <si>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</si>
  <si>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</si>
  <si>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</si>
  <si>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</si>
  <si>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</si>
  <si>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</si>
  <si>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</si>
  <si>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</si>
  <si>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</si>
  <si>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</si>
  <si>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</si>
  <si>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</si>
  <si>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</si>
  <si>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</si>
  <si>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</si>
  <si>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</si>
  <si>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</si>
  <si>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</si>
  <si>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</si>
  <si>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</si>
  <si>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</si>
  <si>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</si>
  <si>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</si>
  <si>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</si>
  <si>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</si>
  <si>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</si>
  <si>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</si>
  <si>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</si>
  <si>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</si>
  <si>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</si>
  <si>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</si>
  <si>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</si>
  <si>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</si>
  <si>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</si>
  <si>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</si>
  <si>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</si>
  <si>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</si>
  <si>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</si>
  <si>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</si>
  <si>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</si>
  <si>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</si>
  <si>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</si>
  <si>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</si>
  <si>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</si>
  <si>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</si>
  <si>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</si>
  <si>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</si>
  <si>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</si>
  <si>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</si>
  <si>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</si>
  <si>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</si>
  <si>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</si>
  <si>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</si>
  <si>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</si>
  <si>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</si>
  <si>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</si>
  <si>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</si>
  <si>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</si>
  <si>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</si>
  <si>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</si>
  <si>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</si>
  <si>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</si>
  <si>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</si>
  <si>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</si>
  <si>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</si>
  <si>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</si>
  <si>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</si>
  <si>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</si>
  <si>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</si>
  <si>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</si>
  <si>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</si>
  <si>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</si>
  <si>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</si>
  <si>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</si>
  <si>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</si>
  <si>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</si>
  <si>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</si>
  <si>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</si>
  <si>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</si>
  <si>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</si>
  <si>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</si>
  <si>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</si>
  <si>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</si>
  <si>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</si>
  <si>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</si>
  <si>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</si>
  <si>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</si>
  <si>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</si>
  <si>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</si>
  <si>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</si>
  <si>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</si>
  <si>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</si>
  <si>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</si>
  <si>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</si>
  <si>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</si>
  <si>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</si>
  <si>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</si>
  <si>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</si>
  <si>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</si>
  <si>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</si>
  <si>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</si>
  <si>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</si>
  <si>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</si>
  <si>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</si>
  <si>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</si>
  <si>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</si>
  <si>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</si>
  <si>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</si>
  <si>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</si>
  <si>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</si>
  <si>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</si>
  <si>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</si>
  <si>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</si>
  <si>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</si>
  <si>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</si>
  <si>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</si>
  <si>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</si>
  <si>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</si>
  <si>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</si>
  <si>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</si>
  <si>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</si>
  <si>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</si>
  <si>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</si>
  <si>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</si>
  <si>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</si>
  <si>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</si>
  <si>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</si>
  <si>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</si>
  <si>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</si>
  <si>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</si>
  <si>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</si>
  <si>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</si>
  <si>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</si>
  <si>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</si>
  <si>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</si>
  <si>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</si>
  <si>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</si>
  <si>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</si>
  <si>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</si>
  <si>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</si>
  <si>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</si>
  <si>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</si>
  <si>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</si>
  <si>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</si>
  <si>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</si>
  <si>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</si>
  <si>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</si>
  <si>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</si>
  <si>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</si>
  <si>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</si>
  <si>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</si>
  <si>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</si>
  <si>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</si>
  <si>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</si>
  <si>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</si>
  <si>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</si>
  <si>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</si>
  <si>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</si>
  <si>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</si>
  <si>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</si>
  <si>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</si>
  <si>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</si>
  <si>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</si>
  <si>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</si>
  <si>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</si>
  <si>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</si>
  <si>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</si>
  <si>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</si>
  <si>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</si>
  <si>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</si>
  <si>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</si>
  <si>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</si>
  <si>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</si>
  <si>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</si>
  <si>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</si>
  <si>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</si>
  <si>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</si>
  <si>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</si>
  <si>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</si>
  <si>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</si>
  <si>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</si>
  <si>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</si>
  <si>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</si>
  <si>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</si>
  <si>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</si>
  <si>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</si>
  <si>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</si>
  <si>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</si>
  <si>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</si>
  <si>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</si>
  <si>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</si>
  <si>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</si>
  <si>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</si>
  <si>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</si>
  <si>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</si>
  <si>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</si>
  <si>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</si>
  <si>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</si>
  <si>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</si>
  <si>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</si>
  <si>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</si>
  <si>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</si>
  <si>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</si>
  <si>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</si>
  <si>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</si>
  <si>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</si>
  <si>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</si>
  <si>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</si>
  <si>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</si>
  <si>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</si>
  <si>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</si>
  <si>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</si>
  <si>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</si>
  <si>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</si>
  <si>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</si>
  <si>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</si>
  <si>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</si>
  <si>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</si>
  <si>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</si>
  <si>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</si>
  <si>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</si>
  <si>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</si>
  <si>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</si>
  <si>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</si>
  <si>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</si>
  <si>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</si>
  <si>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</si>
  <si>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</si>
  <si>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</si>
  <si>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</si>
  <si>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</si>
  <si>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</si>
  <si>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</si>
  <si>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</si>
  <si>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</si>
  <si>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</si>
  <si>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</si>
  <si>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</si>
  <si>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</si>
  <si>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</si>
  <si>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</si>
  <si>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</si>
  <si>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</si>
  <si>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</si>
  <si>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</si>
  <si>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</si>
  <si>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</si>
  <si>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</si>
  <si>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</si>
  <si>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</si>
  <si>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</si>
  <si>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</si>
  <si>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</si>
  <si>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</si>
  <si>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</si>
  <si>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</si>
  <si>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</si>
  <si>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</si>
  <si>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</si>
  <si>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</si>
  <si>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</si>
  <si>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</si>
  <si>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</si>
  <si>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</si>
  <si>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</si>
  <si>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</si>
  <si>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</si>
  <si>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</si>
  <si>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</si>
  <si>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</si>
  <si>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</si>
  <si>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</si>
  <si>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</si>
  <si>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</si>
  <si>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</si>
  <si>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</si>
  <si>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</si>
  <si>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</si>
  <si>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</si>
  <si>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</si>
  <si>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</si>
  <si>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</si>
  <si>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</si>
  <si>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</si>
  <si>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</si>
  <si>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</si>
  <si>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</si>
  <si>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</si>
  <si>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</si>
  <si>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</si>
  <si>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</si>
  <si>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</si>
  <si>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</si>
  <si>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</si>
  <si>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</si>
  <si>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</si>
  <si>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</si>
  <si>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</si>
  <si>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</si>
  <si>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</si>
  <si>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</si>
  <si>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</si>
  <si>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</si>
  <si>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</si>
  <si>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</si>
  <si>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</si>
  <si>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</si>
  <si>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</si>
  <si>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</si>
  <si>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</si>
  <si>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</si>
  <si>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</si>
  <si>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</si>
  <si>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</si>
  <si>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</si>
  <si>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</si>
  <si>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</si>
  <si>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</si>
  <si>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</si>
  <si>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</si>
  <si>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</si>
  <si>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</si>
  <si>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</si>
  <si>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</si>
  <si>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</si>
  <si>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</si>
  <si>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</si>
  <si>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</si>
  <si>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</si>
  <si>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</si>
  <si>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</si>
  <si>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</si>
  <si>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</si>
  <si>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</si>
  <si>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</si>
  <si>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</si>
  <si>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</si>
  <si>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</si>
  <si>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</si>
  <si>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</si>
  <si>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</si>
  <si>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</si>
  <si>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</si>
  <si>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</si>
  <si>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</si>
  <si>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</si>
  <si>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</si>
  <si>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</si>
  <si>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</si>
  <si>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</si>
  <si>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</si>
  <si>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</si>
  <si>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</si>
  <si>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</si>
  <si>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</si>
  <si>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</si>
  <si>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</si>
  <si>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</si>
  <si>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</si>
  <si>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</si>
  <si>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</si>
  <si>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</si>
  <si>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</si>
  <si>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</si>
  <si>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</si>
  <si>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</si>
  <si>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</si>
  <si>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</si>
  <si>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</si>
  <si>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</si>
  <si>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</si>
  <si>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</si>
  <si>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</si>
  <si>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</si>
  <si>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</si>
  <si>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</si>
  <si>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</si>
  <si>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</si>
  <si>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</si>
  <si>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</si>
  <si>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</si>
  <si>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</si>
  <si>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</si>
  <si>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</si>
  <si>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</si>
  <si>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</si>
  <si>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</si>
  <si>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</si>
  <si>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</si>
  <si>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</si>
  <si>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</si>
  <si>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</si>
  <si>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</si>
  <si>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</si>
  <si>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</si>
  <si>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</si>
  <si>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</si>
  <si>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</si>
  <si>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</si>
  <si>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</si>
  <si>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</si>
  <si>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</si>
  <si>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</si>
  <si>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</si>
  <si>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</si>
  <si>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</si>
  <si>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</si>
  <si>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</si>
  <si>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</si>
  <si>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</si>
  <si>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</si>
  <si>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</si>
  <si>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</si>
  <si>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</si>
  <si>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</si>
  <si>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</si>
  <si>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</si>
  <si>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</si>
  <si>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</si>
  <si>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</si>
  <si>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</si>
  <si>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</si>
  <si>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</si>
  <si>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</si>
  <si>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</si>
  <si>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</si>
  <si>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</si>
  <si>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</si>
  <si>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</si>
  <si>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</si>
  <si>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</si>
  <si>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</si>
  <si>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</si>
  <si>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</si>
  <si>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</si>
  <si>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</si>
  <si>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</si>
  <si>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</si>
  <si>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</si>
  <si>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</si>
  <si>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</si>
  <si>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</si>
  <si>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</si>
  <si>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</si>
  <si>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</si>
  <si>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</si>
  <si>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</si>
  <si>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</si>
  <si>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</si>
  <si>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</si>
  <si>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</si>
  <si>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</si>
  <si>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</si>
  <si>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</si>
  <si>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</si>
  <si>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</si>
  <si>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</si>
  <si>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</si>
  <si>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</si>
  <si>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</si>
  <si>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</si>
  <si>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</si>
  <si>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</si>
  <si>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</si>
  <si>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</si>
  <si>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</si>
  <si>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</si>
  <si>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</si>
  <si>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</si>
  <si>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</si>
  <si>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</si>
  <si>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</si>
  <si>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</si>
  <si>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</si>
  <si>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</si>
  <si>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</si>
  <si>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</si>
  <si>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</si>
  <si>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</si>
  <si>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</si>
  <si>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</si>
  <si>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</si>
  <si>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</si>
  <si>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</si>
  <si>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</si>
  <si>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</si>
  <si>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</si>
  <si>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</si>
  <si>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</si>
  <si>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</si>
  <si>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</si>
  <si>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</si>
  <si>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</si>
  <si>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</si>
  <si>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</si>
  <si>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</si>
  <si>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</si>
  <si>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</si>
  <si>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</si>
  <si>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</si>
  <si>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</si>
  <si>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</si>
  <si>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</si>
  <si>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</si>
  <si>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</si>
  <si>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</si>
  <si>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</si>
  <si>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</si>
  <si>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</si>
  <si>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</si>
  <si>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</si>
  <si>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</si>
  <si>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</si>
  <si>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</si>
  <si>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</si>
  <si>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</si>
  <si>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</si>
  <si>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</si>
  <si>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</si>
  <si>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</si>
  <si>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</si>
  <si>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</si>
  <si>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</si>
  <si>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</si>
  <si>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</si>
  <si>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</si>
  <si>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</si>
  <si>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</si>
  <si>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</si>
  <si>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</si>
  <si>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</si>
  <si>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</si>
  <si>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</si>
  <si>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</si>
  <si>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</si>
  <si>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</si>
  <si>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</si>
  <si>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</si>
  <si>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</si>
  <si>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</si>
  <si>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</si>
  <si>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</si>
  <si>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</si>
  <si>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</si>
  <si>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</si>
  <si>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</si>
  <si>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</si>
  <si>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</si>
  <si>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</si>
  <si>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</si>
  <si>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</si>
  <si>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</si>
  <si>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</si>
  <si>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</si>
  <si>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</si>
  <si>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</si>
  <si>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</si>
  <si>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</si>
  <si>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</si>
  <si>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</si>
  <si>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</si>
  <si>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</si>
  <si>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</si>
  <si>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</si>
  <si>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</si>
  <si>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</si>
  <si>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</si>
  <si>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</si>
  <si>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</si>
  <si>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</si>
  <si>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</si>
  <si>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</si>
  <si>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</si>
  <si>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</si>
  <si>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</si>
  <si>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</si>
  <si>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</si>
  <si>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</si>
  <si>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</si>
  <si>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</si>
  <si>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</si>
  <si>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</si>
  <si>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</si>
  <si>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</si>
  <si>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</si>
  <si>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</si>
  <si>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</si>
  <si>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</si>
  <si>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</si>
  <si>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</si>
  <si>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</si>
  <si>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</si>
  <si>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</si>
  <si>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</si>
  <si>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</si>
  <si>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</si>
  <si>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</si>
  <si>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</si>
  <si>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</si>
  <si>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</si>
  <si>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</si>
  <si>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</si>
  <si>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</si>
  <si>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</si>
  <si>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</si>
  <si>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</si>
  <si>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</si>
  <si>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</si>
  <si>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</si>
  <si>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</si>
  <si>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</si>
  <si>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</si>
  <si>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</si>
  <si>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</si>
  <si>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</si>
  <si>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</si>
  <si>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</si>
  <si>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</si>
  <si>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</si>
  <si>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</si>
  <si>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</si>
  <si>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</si>
  <si>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</si>
  <si>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</si>
  <si>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</si>
  <si>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</si>
  <si>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</si>
  <si>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</si>
  <si>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</si>
  <si>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</si>
  <si>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</si>
  <si>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</si>
  <si>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</si>
  <si>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</si>
  <si>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</si>
  <si>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</si>
  <si>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</si>
  <si>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</si>
  <si>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</si>
  <si>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</si>
  <si>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</si>
  <si>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</si>
  <si>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</si>
  <si>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</si>
  <si>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</si>
  <si>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</si>
  <si>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</si>
  <si>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</si>
  <si>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</si>
  <si>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</si>
  <si>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</si>
  <si>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</si>
  <si>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</si>
  <si>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</si>
  <si>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</si>
  <si>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</si>
  <si>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</si>
  <si>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</si>
  <si>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</si>
  <si>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</si>
  <si>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</si>
  <si>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</si>
  <si>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</si>
  <si>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</si>
  <si>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</si>
  <si>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</si>
  <si>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</si>
  <si>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</si>
  <si>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</si>
  <si>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</si>
  <si>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</si>
  <si>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</si>
  <si>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</si>
  <si>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</si>
  <si>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</si>
  <si>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</si>
  <si>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</si>
  <si>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</si>
  <si>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</si>
  <si>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</si>
  <si>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</si>
  <si>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</si>
  <si>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</si>
  <si>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</si>
  <si>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</si>
  <si>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</si>
  <si>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</si>
  <si>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</si>
  <si>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</si>
  <si>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</si>
  <si>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</si>
  <si>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</si>
  <si>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</si>
  <si>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</si>
  <si>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</si>
  <si>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</si>
  <si>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</si>
  <si>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</si>
  <si>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</si>
  <si>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</si>
  <si>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</si>
  <si>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</si>
  <si>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</si>
  <si>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</si>
  <si>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</si>
  <si>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</si>
  <si>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</si>
  <si>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</si>
  <si>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</si>
  <si>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</si>
  <si>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</si>
  <si>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</si>
  <si>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</si>
  <si>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</si>
  <si>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</si>
  <si>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</si>
  <si>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</si>
  <si>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</si>
  <si>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</si>
  <si>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</si>
  <si>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</si>
  <si>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</si>
  <si>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</si>
  <si>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</si>
  <si>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</si>
  <si>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</si>
  <si>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</si>
  <si>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</si>
  <si>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</si>
  <si>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</si>
  <si>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</si>
  <si>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</si>
  <si>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</si>
  <si>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</si>
  <si>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</si>
  <si>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</si>
  <si>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</si>
  <si>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</si>
  <si>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</si>
  <si>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</si>
  <si>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</si>
  <si>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</si>
  <si>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</si>
  <si>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</si>
  <si>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</si>
  <si>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</si>
  <si>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</si>
  <si>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</si>
  <si>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</si>
  <si>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</si>
  <si>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</si>
  <si>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</si>
  <si>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</si>
  <si>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</si>
  <si>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</si>
  <si>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</si>
  <si>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</si>
  <si>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</si>
  <si>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</si>
  <si>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</si>
  <si>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</si>
  <si>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</si>
  <si>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</si>
  <si>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</si>
  <si>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</si>
  <si>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</si>
  <si>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</si>
  <si>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</si>
  <si>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</si>
  <si>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</si>
  <si>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</si>
  <si>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</si>
  <si>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</si>
  <si>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</si>
  <si>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</si>
  <si>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</si>
  <si>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</si>
  <si>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</si>
  <si>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</si>
  <si>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</si>
  <si>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</si>
  <si>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</si>
  <si>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</si>
  <si>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</si>
  <si>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</si>
  <si>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</si>
  <si>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</si>
  <si>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</si>
  <si>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</si>
  <si>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</si>
  <si>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</si>
  <si>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</si>
  <si>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</si>
  <si>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</si>
  <si>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</si>
  <si>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</si>
  <si>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</si>
  <si>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</si>
  <si>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</si>
  <si>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</si>
  <si>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</si>
  <si>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</si>
  <si>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</si>
  <si>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</si>
  <si>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</si>
  <si>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</si>
  <si>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</si>
  <si>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</si>
  <si>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</si>
  <si>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</si>
  <si>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</si>
  <si>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</si>
  <si>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</si>
  <si>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</si>
  <si>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</si>
  <si>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</si>
  <si>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</si>
  <si>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</si>
  <si>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</si>
  <si>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</si>
  <si>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</si>
  <si>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</si>
  <si>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</si>
  <si>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</si>
  <si>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</si>
  <si>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</si>
  <si>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</si>
  <si>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</si>
  <si>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</si>
  <si>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</si>
  <si>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</si>
  <si>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</si>
  <si>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</si>
  <si>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</si>
  <si>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</si>
  <si>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</si>
  <si>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</si>
  <si>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</si>
  <si>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</si>
  <si>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</si>
  <si>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</si>
  <si>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</si>
  <si>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</si>
  <si>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</si>
  <si>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</si>
  <si>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</si>
  <si>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</si>
  <si>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</si>
  <si>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</si>
  <si>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</si>
  <si>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</si>
  <si>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</si>
  <si>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</si>
  <si>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</si>
  <si>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</si>
  <si>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</si>
  <si>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</si>
  <si>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</si>
  <si>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</si>
  <si>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</si>
  <si>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</si>
  <si>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</si>
  <si>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</si>
  <si>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</si>
  <si>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</si>
  <si>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</si>
  <si>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</si>
  <si>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</si>
  <si>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</si>
  <si>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</si>
  <si>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</si>
  <si>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</si>
  <si>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</si>
  <si>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</si>
  <si>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</si>
  <si>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</si>
  <si>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</si>
  <si>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</si>
  <si>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</si>
  <si>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</si>
  <si>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</si>
  <si>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</si>
  <si>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</si>
  <si>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</si>
  <si>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</si>
  <si>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</si>
  <si>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</si>
  <si>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</si>
  <si>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</si>
  <si>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</si>
  <si>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</si>
  <si>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</si>
  <si>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</si>
  <si>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</si>
  <si>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</si>
  <si>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</si>
  <si>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</si>
  <si>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</si>
  <si>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</si>
  <si>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</si>
  <si>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</si>
  <si>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</si>
  <si>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</si>
  <si>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</si>
  <si>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</si>
  <si>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</si>
  <si>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</si>
  <si>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</si>
  <si>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</si>
  <si>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</si>
  <si>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</si>
  <si>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</si>
  <si>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</si>
  <si>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</si>
  <si>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</si>
  <si>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</si>
  <si>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</si>
  <si>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</si>
  <si>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</si>
  <si>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</si>
  <si>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</si>
  <si>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</si>
  <si>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</si>
  <si>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</si>
  <si>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</si>
  <si>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</si>
  <si>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</si>
  <si>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</si>
  <si>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</si>
  <si>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</si>
  <si>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</si>
  <si>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</si>
  <si>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</si>
  <si>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</si>
  <si>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</si>
  <si>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</si>
  <si>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</si>
  <si>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</si>
  <si>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</si>
  <si>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</si>
  <si>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</si>
  <si>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</si>
  <si>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</si>
  <si>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</si>
  <si>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</si>
  <si>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</si>
  <si>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</si>
  <si>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</si>
  <si>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</si>
  <si>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</si>
  <si>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</si>
  <si>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</si>
  <si>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</si>
  <si>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</si>
  <si>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</si>
  <si>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</si>
  <si>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</si>
  <si>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</si>
  <si>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</si>
  <si>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</si>
  <si>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</si>
  <si>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</si>
  <si>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</si>
  <si>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</si>
  <si>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</si>
  <si>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</si>
  <si>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</si>
  <si>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</si>
  <si>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</si>
  <si>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</si>
  <si>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</si>
  <si>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</si>
  <si>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</si>
  <si>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</si>
  <si>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</si>
  <si>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</si>
  <si>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</si>
  <si>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</si>
  <si>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</si>
  <si>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</si>
  <si>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</si>
  <si>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</si>
  <si>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</si>
  <si>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</si>
  <si>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</si>
  <si>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</si>
  <si>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</si>
  <si>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</si>
  <si>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</si>
  <si>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</si>
  <si>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</si>
  <si>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</si>
  <si>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</si>
  <si>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</si>
  <si>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</si>
  <si>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</si>
  <si>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</si>
  <si>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</si>
  <si>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</si>
  <si>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</si>
  <si>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</si>
  <si>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</si>
  <si>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</si>
  <si>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</si>
  <si>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</si>
  <si>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</si>
  <si>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</si>
  <si>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</si>
  <si>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</si>
  <si>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</si>
  <si>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</si>
  <si>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</si>
  <si>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</si>
  <si>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</si>
  <si>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</si>
  <si>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</si>
  <si>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</si>
  <si>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</si>
  <si>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</si>
  <si>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</si>
  <si>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</si>
  <si>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</si>
  <si>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</si>
  <si>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</si>
  <si>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</si>
  <si>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</si>
  <si>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</si>
  <si>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</si>
  <si>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</si>
  <si>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</si>
  <si>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</si>
  <si>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</si>
  <si>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</si>
  <si>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</si>
  <si>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</si>
  <si>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</si>
  <si>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</si>
  <si>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</si>
  <si>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</si>
  <si>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</si>
  <si>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</si>
  <si>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</si>
  <si>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</si>
  <si>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</si>
  <si>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</si>
  <si>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</si>
  <si>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</si>
  <si>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</si>
  <si>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</si>
  <si>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</si>
  <si>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</si>
  <si>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</si>
  <si>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</si>
  <si>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</si>
  <si>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</si>
  <si>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</si>
  <si>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</si>
  <si>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</si>
  <si>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</si>
  <si>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</si>
  <si>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</si>
  <si>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</si>
  <si>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</si>
  <si>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</si>
  <si>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</si>
  <si>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</si>
  <si>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</si>
  <si>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</si>
  <si>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</si>
  <si>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</si>
  <si>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</si>
  <si>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</si>
  <si>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</si>
  <si>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</si>
  <si>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</si>
  <si>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</si>
  <si>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</si>
  <si>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</si>
  <si>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</si>
  <si>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</si>
  <si>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</si>
  <si>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</si>
  <si>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</si>
  <si>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</si>
  <si>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</si>
  <si>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</si>
  <si>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</si>
  <si>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</si>
  <si>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</si>
  <si>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</si>
  <si>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</si>
  <si>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</si>
  <si>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</si>
  <si>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</si>
  <si>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</si>
  <si>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</si>
  <si>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</si>
  <si>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</si>
  <si>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</si>
  <si>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</si>
  <si>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</si>
  <si>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</si>
  <si>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</si>
  <si>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</si>
  <si>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</si>
  <si>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</si>
  <si>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</si>
  <si>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</si>
  <si>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</si>
  <si>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</si>
  <si>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</si>
  <si>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</si>
  <si>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</si>
  <si>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</si>
  <si>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</si>
  <si>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</si>
  <si>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</si>
  <si>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</si>
  <si>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</si>
  <si>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</si>
  <si>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</si>
  <si>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</si>
  <si>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</si>
  <si>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</si>
  <si>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</si>
  <si>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</si>
  <si>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</si>
  <si>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</si>
  <si>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</si>
  <si>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</si>
  <si>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</si>
  <si>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</si>
  <si>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</si>
  <si>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</si>
  <si>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</si>
  <si>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</si>
  <si>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</si>
  <si>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</si>
  <si>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</si>
  <si>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</si>
  <si>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</si>
  <si>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</si>
  <si>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</si>
  <si>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</si>
  <si>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</si>
  <si>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</si>
  <si>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</si>
  <si>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</si>
  <si>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</si>
  <si>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</si>
  <si>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</si>
  <si>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</si>
  <si>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</si>
  <si>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</si>
  <si>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</si>
  <si>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</si>
  <si>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</si>
  <si>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</si>
  <si>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</si>
  <si>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</si>
  <si>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</si>
  <si>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</si>
  <si>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</si>
  <si>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</si>
  <si>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</si>
  <si>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</si>
  <si>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</si>
  <si>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</si>
  <si>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</si>
  <si>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</si>
  <si>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</si>
  <si>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</si>
  <si>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</si>
  <si>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</si>
  <si>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</si>
  <si>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</si>
  <si>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</si>
  <si>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</si>
  <si>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</si>
  <si>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</si>
  <si>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</si>
  <si>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</si>
  <si>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</si>
  <si>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</si>
  <si>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</si>
  <si>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</si>
  <si>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</si>
  <si>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</si>
  <si>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</si>
  <si>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</si>
  <si>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</si>
  <si>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</si>
  <si>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</si>
  <si>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</si>
  <si>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</si>
  <si>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</si>
  <si>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</si>
  <si>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</si>
  <si>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</si>
  <si>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</si>
  <si>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</si>
  <si>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</si>
  <si>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</si>
  <si>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</si>
  <si>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</si>
  <si>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</si>
  <si>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</si>
  <si>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</si>
  <si>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</si>
  <si>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</si>
  <si>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</si>
  <si>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</si>
  <si>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</si>
  <si>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</si>
  <si>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</si>
  <si>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</si>
  <si>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</si>
  <si>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</si>
  <si>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</si>
  <si>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</si>
  <si>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</si>
  <si>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</si>
  <si>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</si>
  <si>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</si>
  <si>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</si>
  <si>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</si>
  <si>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</si>
  <si>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</si>
  <si>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</si>
  <si>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</si>
  <si>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</si>
  <si>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</si>
  <si>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</si>
  <si>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</si>
  <si>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</si>
  <si>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</si>
  <si>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</si>
  <si>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</si>
  <si>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</si>
  <si>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</si>
  <si>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</si>
  <si>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</si>
  <si>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</si>
  <si>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</si>
  <si>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</si>
  <si>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</si>
  <si>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</si>
  <si>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</si>
  <si>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</si>
  <si>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</si>
  <si>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</si>
  <si>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</si>
  <si>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</si>
  <si>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</si>
  <si>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</si>
  <si>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</si>
  <si>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</si>
  <si>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</si>
  <si>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</si>
  <si>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</si>
  <si>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</si>
  <si>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</si>
  <si>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</si>
  <si>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</si>
  <si>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</si>
  <si>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</si>
  <si>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</si>
  <si>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</si>
  <si>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</si>
  <si>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</si>
  <si>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</si>
  <si>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</si>
  <si>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</si>
  <si>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</si>
  <si>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</si>
  <si>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</si>
  <si>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</si>
  <si>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</si>
  <si>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</si>
  <si>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</si>
  <si>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</si>
  <si>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</si>
  <si>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</si>
  <si>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</si>
  <si>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</si>
  <si>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</si>
  <si>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</si>
  <si>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</si>
  <si>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</si>
  <si>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</si>
  <si>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</si>
  <si>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</si>
  <si>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</si>
  <si>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</si>
  <si>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</si>
  <si>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</si>
  <si>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</si>
  <si>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</si>
  <si>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</si>
  <si>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</si>
  <si>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</si>
  <si>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</si>
  <si>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</si>
  <si>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</si>
  <si>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</si>
  <si>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</si>
  <si>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</si>
  <si>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</si>
  <si>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</si>
  <si>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</si>
  <si>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</si>
  <si>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</si>
  <si>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</si>
  <si>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</si>
  <si>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</si>
  <si>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</si>
  <si>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</si>
  <si>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</si>
  <si>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</si>
  <si>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</si>
  <si>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</si>
  <si>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</si>
  <si>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</si>
  <si>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</si>
  <si>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</si>
  <si>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</si>
  <si>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</si>
  <si>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</si>
  <si>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</si>
  <si>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</si>
  <si>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</si>
  <si>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</si>
  <si>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</si>
  <si>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</si>
  <si>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</si>
  <si>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</si>
  <si>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</si>
  <si>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</si>
  <si>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</si>
  <si>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</si>
  <si>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</si>
  <si>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</si>
  <si>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</si>
  <si>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</si>
  <si>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</si>
  <si>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</si>
  <si>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</si>
  <si>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</si>
  <si>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</si>
  <si>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</si>
  <si>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</si>
  <si>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</si>
  <si>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</si>
  <si>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</si>
  <si>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</si>
  <si>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</si>
  <si>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</si>
  <si>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</si>
  <si>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</si>
  <si>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</si>
  <si>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</si>
  <si>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</si>
  <si>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</si>
  <si>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</si>
  <si>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</si>
  <si>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</si>
  <si>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</si>
  <si>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</si>
  <si>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</si>
  <si>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</si>
  <si>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</si>
  <si>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</si>
  <si>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</si>
  <si>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</si>
  <si>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</si>
  <si>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</si>
  <si>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</si>
  <si>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</si>
  <si>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</si>
  <si>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</si>
  <si>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</si>
  <si>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</si>
  <si>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</si>
  <si>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</si>
  <si>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</si>
  <si>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</si>
  <si>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</si>
  <si>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</si>
  <si>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</si>
  <si>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</si>
  <si>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</si>
  <si>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</si>
  <si>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</si>
  <si>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</si>
  <si>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</si>
  <si>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</si>
  <si>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</si>
  <si>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</si>
  <si>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</si>
  <si>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</si>
  <si>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</si>
  <si>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</si>
  <si>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</si>
  <si>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</si>
  <si>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</si>
  <si>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</si>
  <si>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</si>
  <si>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</si>
  <si>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</si>
  <si>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</si>
  <si>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</si>
  <si>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</si>
  <si>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</si>
  <si>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</si>
  <si>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</si>
  <si>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</si>
  <si>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</si>
  <si>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</si>
  <si>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</si>
  <si>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</si>
  <si>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</si>
  <si>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</si>
  <si>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</si>
  <si>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</si>
  <si>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</si>
  <si>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</si>
  <si>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</si>
  <si>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</si>
  <si>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</si>
  <si>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</si>
  <si>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</si>
  <si>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</si>
  <si>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</si>
  <si>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</si>
  <si>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</si>
  <si>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</si>
  <si>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</si>
  <si>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</si>
  <si>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</si>
  <si>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</si>
  <si>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</si>
  <si>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</si>
  <si>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</si>
  <si>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</si>
  <si>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</si>
  <si>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</si>
  <si>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</si>
  <si>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</si>
  <si>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</si>
  <si>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</si>
  <si>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</si>
  <si>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</si>
  <si>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</si>
  <si>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</si>
  <si>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</si>
  <si>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</si>
  <si>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</si>
  <si>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</si>
  <si>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</si>
  <si>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</si>
  <si>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</si>
  <si>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</si>
  <si>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</si>
  <si>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</si>
  <si>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</si>
  <si>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</si>
  <si>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</si>
  <si>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</si>
  <si>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</si>
  <si>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</si>
  <si>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</si>
  <si>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</si>
  <si>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</si>
  <si>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</si>
  <si>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</si>
  <si>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</si>
  <si>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</si>
  <si>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</si>
  <si>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</si>
  <si>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</si>
  <si>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</si>
  <si>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</si>
  <si>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</si>
  <si>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</si>
  <si>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</si>
  <si>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</si>
  <si>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</si>
  <si>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</si>
  <si>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</si>
  <si>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</si>
  <si>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</si>
  <si>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</si>
  <si>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</si>
  <si>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</si>
  <si>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</si>
  <si>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</si>
  <si>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</si>
  <si>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</si>
  <si>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</si>
  <si>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</si>
  <si>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</si>
  <si>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</si>
  <si>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</si>
  <si>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</si>
  <si>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</si>
  <si>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</si>
  <si>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</si>
  <si>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</si>
  <si>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</si>
  <si>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</si>
  <si>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</si>
  <si>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</si>
  <si>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</si>
  <si>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</si>
  <si>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</si>
  <si>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</si>
  <si>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</si>
  <si>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</si>
  <si>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</si>
  <si>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</si>
  <si>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</si>
  <si>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</si>
  <si>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</si>
  <si>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</si>
  <si>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</si>
  <si>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</si>
  <si>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</si>
  <si>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</si>
  <si>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</si>
  <si>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</si>
  <si>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</si>
  <si>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</si>
  <si>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</si>
  <si>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</si>
  <si>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</si>
  <si>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</si>
  <si>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</si>
  <si>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</si>
  <si>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</si>
  <si>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</si>
  <si>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</si>
  <si>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</si>
  <si>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</si>
  <si>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</si>
  <si>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</si>
  <si>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</si>
  <si>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</si>
  <si>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</si>
  <si>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</si>
  <si>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</si>
  <si>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</si>
  <si>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</si>
  <si>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</si>
  <si>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</si>
  <si>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</si>
  <si>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</si>
  <si>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</si>
  <si>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</si>
  <si>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</si>
  <si>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</si>
  <si>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</si>
  <si>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</si>
  <si>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</si>
  <si>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</si>
  <si>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</si>
  <si>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</si>
  <si>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</si>
  <si>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</si>
  <si>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</si>
  <si>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</si>
  <si>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</si>
  <si>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</si>
  <si>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</si>
  <si>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</si>
  <si>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</si>
  <si>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</si>
  <si>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</si>
  <si>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</si>
  <si>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</si>
  <si>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</si>
  <si>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</si>
  <si>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</si>
  <si>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</si>
  <si>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</si>
  <si>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</si>
  <si>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</si>
  <si>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</si>
  <si>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</si>
  <si>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</si>
  <si>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</si>
  <si>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</si>
  <si>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</si>
  <si>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</si>
  <si>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</si>
  <si>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</si>
  <si>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</si>
  <si>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</si>
  <si>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</si>
  <si>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</si>
  <si>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</si>
  <si>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</si>
  <si>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</si>
  <si>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</si>
  <si>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</si>
  <si>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</si>
  <si>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</si>
  <si>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</si>
  <si>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</si>
  <si>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</si>
  <si>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</si>
  <si>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</si>
  <si>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</si>
  <si>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</si>
  <si>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</si>
  <si>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</si>
  <si>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</si>
  <si>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</si>
  <si>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</si>
  <si>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</si>
  <si>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</si>
  <si>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</si>
  <si>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</si>
  <si>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</si>
  <si>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</si>
  <si>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</si>
  <si>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</si>
  <si>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</si>
  <si>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</si>
  <si>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</si>
  <si>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</si>
  <si>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</si>
  <si>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</si>
  <si>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</si>
  <si>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</si>
  <si>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</si>
  <si>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</si>
  <si>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</si>
  <si>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</si>
  <si>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</si>
  <si>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</si>
  <si>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</si>
  <si>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</si>
  <si>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</si>
  <si>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</si>
  <si>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</si>
  <si>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</si>
  <si>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</si>
  <si>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</si>
  <si>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</si>
  <si>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</si>
  <si>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</si>
  <si>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</si>
  <si>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</si>
  <si>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</si>
  <si>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</si>
  <si>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</si>
  <si>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</si>
  <si>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</si>
  <si>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</si>
  <si>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</si>
  <si>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</si>
  <si>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</si>
  <si>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</si>
  <si>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</si>
  <si>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</si>
  <si>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</si>
  <si>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</si>
  <si>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</si>
  <si>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</si>
  <si>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</si>
  <si>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</si>
  <si>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</si>
  <si>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</si>
  <si>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</si>
  <si>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</si>
  <si>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</si>
  <si>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</si>
  <si>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</si>
  <si>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</si>
  <si>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</si>
  <si>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</si>
  <si>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</si>
  <si>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</si>
  <si>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</si>
  <si>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</si>
  <si>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</si>
  <si>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</si>
  <si>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</si>
  <si>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</si>
  <si>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</si>
  <si>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</si>
  <si>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</si>
  <si>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</si>
  <si>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</si>
  <si>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</si>
  <si>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</si>
  <si>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</si>
  <si>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</si>
  <si>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</si>
  <si>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</si>
  <si>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</si>
  <si>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</si>
  <si>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</si>
  <si>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</si>
  <si>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</si>
  <si>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</si>
  <si>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</si>
  <si>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</si>
  <si>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</si>
  <si>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</si>
  <si>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</si>
  <si>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</si>
  <si>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</si>
  <si>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</si>
  <si>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</si>
  <si>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</si>
  <si>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</si>
  <si>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</si>
  <si>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</si>
  <si>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</si>
  <si>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</si>
  <si>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</si>
  <si>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</si>
  <si>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</si>
  <si>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</si>
  <si>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</si>
  <si>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</si>
  <si>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</si>
  <si>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</si>
  <si>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</si>
  <si>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</si>
  <si>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</si>
  <si>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</si>
  <si>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</si>
  <si>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</si>
  <si>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</si>
  <si>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</si>
  <si>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</si>
  <si>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</si>
  <si>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</si>
  <si>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</si>
  <si>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</si>
  <si>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</si>
  <si>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</si>
  <si>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</si>
  <si>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</si>
  <si>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</si>
  <si>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</si>
  <si>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</si>
  <si>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</si>
  <si>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</si>
  <si>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</si>
  <si>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</si>
  <si>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</si>
  <si>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</si>
  <si>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</si>
  <si>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</si>
  <si>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</si>
  <si>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</si>
  <si>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</si>
  <si>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</si>
  <si>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</si>
  <si>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</si>
  <si>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</si>
  <si>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</si>
  <si>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</si>
  <si>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</si>
  <si>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</si>
  <si>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</si>
  <si>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</si>
  <si>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</si>
  <si>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</si>
  <si>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</si>
  <si>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</si>
  <si>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</si>
  <si>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</si>
  <si>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</si>
  <si>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</si>
  <si>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</si>
  <si>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</si>
  <si>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</si>
  <si>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</si>
  <si>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</si>
  <si>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</si>
  <si>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</si>
  <si>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</si>
  <si>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</si>
  <si>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</si>
  <si>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</si>
  <si>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</si>
  <si>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</si>
  <si>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</si>
  <si>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</si>
  <si>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</si>
  <si>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</si>
  <si>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</si>
  <si>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</si>
  <si>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</si>
  <si>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</si>
  <si>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</si>
  <si>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</si>
  <si>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</si>
  <si>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</si>
  <si>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</si>
  <si>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</si>
  <si>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</si>
  <si>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</si>
  <si>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</si>
  <si>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</si>
  <si>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</si>
  <si>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</si>
  <si>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</si>
  <si>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</si>
  <si>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</si>
  <si>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</si>
  <si>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</si>
  <si>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</si>
  <si>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</si>
  <si>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</si>
  <si>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</si>
  <si>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</si>
  <si>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</si>
  <si>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</si>
  <si>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</si>
  <si>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</si>
  <si>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</si>
  <si>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</si>
  <si>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</si>
  <si>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</si>
  <si>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</si>
  <si>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</si>
  <si>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</si>
  <si>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</si>
  <si>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</si>
  <si>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</si>
  <si>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</si>
  <si>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</si>
  <si>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</si>
  <si>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</si>
  <si>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</si>
  <si>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</si>
  <si>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</si>
  <si>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</si>
  <si>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</si>
  <si>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</si>
  <si>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</si>
  <si>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</si>
  <si>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</si>
  <si>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</si>
  <si>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</si>
  <si>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</si>
  <si>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</si>
  <si>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</si>
  <si>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</si>
  <si>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</si>
  <si>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</si>
  <si>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</si>
  <si>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</si>
  <si>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</si>
  <si>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</si>
  <si>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</si>
  <si>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</si>
  <si>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</si>
  <si>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</si>
  <si>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</si>
  <si>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</si>
  <si>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</si>
  <si>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</si>
  <si>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</si>
  <si>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</si>
  <si>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</si>
  <si>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</si>
  <si>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</si>
  <si>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</si>
  <si>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</si>
  <si>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</si>
  <si>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</si>
  <si>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</si>
  <si>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</si>
  <si>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</si>
  <si>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</si>
  <si>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</si>
  <si>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</si>
  <si>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</si>
  <si>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</si>
  <si>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</si>
  <si>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</si>
  <si>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</si>
  <si>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</si>
  <si>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</si>
  <si>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</si>
  <si>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</si>
  <si>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</si>
  <si>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</si>
  <si>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</si>
  <si>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</si>
  <si>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</si>
  <si>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</si>
  <si>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</si>
  <si>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</si>
  <si>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</si>
  <si>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</si>
  <si>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</si>
  <si>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</si>
  <si>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</si>
  <si>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</si>
  <si>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</si>
  <si>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</si>
  <si>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</si>
  <si>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</si>
  <si>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</si>
  <si>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</si>
  <si>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</si>
  <si>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</si>
  <si>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</si>
  <si>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</si>
  <si>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</si>
  <si>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</si>
  <si>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</si>
  <si>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</si>
  <si>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</si>
  <si>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</si>
  <si>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</si>
  <si>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</si>
  <si>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</si>
  <si>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</si>
  <si>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</si>
  <si>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</si>
  <si>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</si>
  <si>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</si>
  <si>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</si>
  <si>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</si>
  <si>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</si>
  <si>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</si>
  <si>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</si>
  <si>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</si>
  <si>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</si>
  <si>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</si>
  <si>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</si>
  <si>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</si>
  <si>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</si>
  <si>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</si>
  <si>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</si>
  <si>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</si>
  <si>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</si>
  <si>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</si>
  <si>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</si>
  <si>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</si>
  <si>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</si>
  <si>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</si>
  <si>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</si>
  <si>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</si>
  <si>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</si>
  <si>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</si>
  <si>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</si>
  <si>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</si>
  <si>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</si>
  <si>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</si>
  <si>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</si>
  <si>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</si>
  <si>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</si>
  <si>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</si>
  <si>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</si>
  <si>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</si>
  <si>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</si>
  <si>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</si>
  <si>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</si>
  <si>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</si>
  <si>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</si>
  <si>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</si>
  <si>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</si>
  <si>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</si>
  <si>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</si>
  <si>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</si>
  <si>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</si>
  <si>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</si>
  <si>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</si>
  <si>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</si>
  <si>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</si>
  <si>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</si>
  <si>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</si>
  <si>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</si>
  <si>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</si>
  <si>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</si>
  <si>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</si>
  <si>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</si>
  <si>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</si>
  <si>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</si>
  <si>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</si>
  <si>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</si>
  <si>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</si>
  <si>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</si>
  <si>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</si>
  <si>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</si>
  <si>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</si>
  <si>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</si>
  <si>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</si>
  <si>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</si>
  <si>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</si>
  <si>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</si>
  <si>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</si>
  <si>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</si>
  <si>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</si>
  <si>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</si>
  <si>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</si>
  <si>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</si>
  <si>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</si>
  <si>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</si>
  <si>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</si>
  <si>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</si>
  <si>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</si>
  <si>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</si>
  <si>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</si>
  <si>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</si>
  <si>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</si>
  <si>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</si>
  <si>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</si>
  <si>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</si>
  <si>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</si>
  <si>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</si>
  <si>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</si>
  <si>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</si>
  <si>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</si>
  <si>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</si>
  <si>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</si>
  <si>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</si>
  <si>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</si>
  <si>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</si>
  <si>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</si>
  <si>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</si>
  <si>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</si>
  <si>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</si>
  <si>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</si>
  <si>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</si>
  <si>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</si>
  <si>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</si>
  <si>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</si>
  <si>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</si>
  <si>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</si>
  <si>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</si>
  <si>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</si>
  <si>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</si>
  <si>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</si>
  <si>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</si>
  <si>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</si>
  <si>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</si>
  <si>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</si>
  <si>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</si>
  <si>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</si>
  <si>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</si>
  <si>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</si>
  <si>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</si>
  <si>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</si>
  <si>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</si>
  <si>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</si>
  <si>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</si>
  <si>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</si>
  <si>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</si>
  <si>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</si>
  <si>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</si>
  <si>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</si>
  <si>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</si>
  <si>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</si>
  <si>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</si>
  <si>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</si>
  <si>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</si>
  <si>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</si>
  <si>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</si>
  <si>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</si>
  <si>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</si>
  <si>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</si>
  <si>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</si>
  <si>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</si>
  <si>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</si>
  <si>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</si>
  <si>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</si>
  <si>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</si>
  <si>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</si>
  <si>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</si>
  <si>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</si>
  <si>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</si>
  <si>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</si>
  <si>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</si>
  <si>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</si>
  <si>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</si>
  <si>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</si>
  <si>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</si>
  <si>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</si>
  <si>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</si>
  <si>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</si>
  <si>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</si>
  <si>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</si>
  <si>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</si>
  <si>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</si>
  <si>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</si>
  <si>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</si>
  <si>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</si>
  <si>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</si>
  <si>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</si>
  <si>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</si>
  <si>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</si>
  <si>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</si>
  <si>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</si>
  <si>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</si>
  <si>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</si>
  <si>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</si>
  <si>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</si>
  <si>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</si>
  <si>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</si>
  <si>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</si>
  <si>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</si>
  <si>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</si>
  <si>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</si>
  <si>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</si>
  <si>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</si>
  <si>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</si>
  <si>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</si>
  <si>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</si>
  <si>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</si>
  <si>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</si>
  <si>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</si>
  <si>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</si>
  <si>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</si>
  <si>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</si>
  <si>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</si>
  <si>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</si>
  <si>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</si>
  <si>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</si>
  <si>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</si>
  <si>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</si>
  <si>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</si>
  <si>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</si>
  <si>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</si>
  <si>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</si>
  <si>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</si>
  <si>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</si>
  <si>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</si>
  <si>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</si>
  <si>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</si>
  <si>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</si>
  <si>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</si>
  <si>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</si>
  <si>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</si>
  <si>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</si>
  <si>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</si>
  <si>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</si>
  <si>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</si>
  <si>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</si>
  <si>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</si>
  <si>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</si>
  <si>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</si>
  <si>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</si>
  <si>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</si>
  <si>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</si>
  <si>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</si>
  <si>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</si>
  <si>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</si>
  <si>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</si>
  <si>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</si>
  <si>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</si>
  <si>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</si>
  <si>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</si>
  <si>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</si>
  <si>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</si>
  <si>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</si>
  <si>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</si>
  <si>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</si>
  <si>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</si>
  <si>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</si>
  <si>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</si>
  <si>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</si>
  <si>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</si>
  <si>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</si>
  <si>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</si>
  <si>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</si>
  <si>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</si>
  <si>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</si>
  <si>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</si>
  <si>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</si>
  <si>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</si>
  <si>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</si>
  <si>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</si>
  <si>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</si>
  <si>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</si>
  <si>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</si>
  <si>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</si>
  <si>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</si>
  <si>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</si>
  <si>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</si>
  <si>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</si>
  <si>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</si>
  <si>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</si>
  <si>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</si>
  <si>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</si>
  <si>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</si>
  <si>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</si>
  <si>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</si>
  <si>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</si>
  <si>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</si>
  <si>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</si>
  <si>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</si>
  <si>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</si>
  <si>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</si>
  <si>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</si>
  <si>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</si>
  <si>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</si>
  <si>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</si>
  <si>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</si>
  <si>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</si>
  <si>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</si>
  <si>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</si>
  <si>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</si>
  <si>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</si>
  <si>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</si>
  <si>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</si>
  <si>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</si>
  <si>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</si>
  <si>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</si>
  <si>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</si>
  <si>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</si>
  <si>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</si>
  <si>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</si>
  <si>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</si>
  <si>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</si>
  <si>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</si>
  <si>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</si>
  <si>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</si>
  <si>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</si>
  <si>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</si>
  <si>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</si>
  <si>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</si>
  <si>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</si>
  <si>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</si>
  <si>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</si>
  <si>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</si>
  <si>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</si>
  <si>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</si>
  <si>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</si>
  <si>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</si>
  <si>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</si>
  <si>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</si>
  <si>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</si>
  <si>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</si>
  <si>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</si>
  <si>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</si>
  <si>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</si>
  <si>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</si>
  <si>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</si>
  <si>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</si>
  <si>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</si>
  <si>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</si>
  <si>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</si>
  <si>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</si>
  <si>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</si>
  <si>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</si>
  <si>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</si>
  <si>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</si>
  <si>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</si>
  <si>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</si>
  <si>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</si>
  <si>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</si>
  <si>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</si>
  <si>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</si>
  <si>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</si>
  <si>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</si>
  <si>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</si>
  <si>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</si>
  <si>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</si>
  <si>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</si>
  <si>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</si>
  <si>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</si>
  <si>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</si>
  <si>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</si>
  <si>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</si>
  <si>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</si>
  <si>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</si>
  <si>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</si>
  <si>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</si>
  <si>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</si>
  <si>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</si>
  <si>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</si>
  <si>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</si>
  <si>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</si>
  <si>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</si>
  <si>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</si>
  <si>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</si>
  <si>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</si>
  <si>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</si>
  <si>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</si>
  <si>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</si>
  <si>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</si>
  <si>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</si>
  <si>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</si>
  <si>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</si>
  <si>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</si>
  <si>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</si>
  <si>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</si>
  <si>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</si>
  <si>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</si>
  <si>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</si>
  <si>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</si>
  <si>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</si>
  <si>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</si>
  <si>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</si>
  <si>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</si>
  <si>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</si>
  <si>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</si>
  <si>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</si>
  <si>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</si>
  <si>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</si>
  <si>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</si>
  <si>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</si>
  <si>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</si>
  <si>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</si>
  <si>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</si>
  <si>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</si>
  <si>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</si>
  <si>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</si>
  <si>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</si>
  <si>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</si>
  <si>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</si>
  <si>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</si>
  <si>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</si>
  <si>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</si>
  <si>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</si>
  <si>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</si>
  <si>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</si>
  <si>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</si>
  <si>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</si>
  <si>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</si>
  <si>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</si>
  <si>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</si>
  <si>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</si>
  <si>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</si>
  <si>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</si>
  <si>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</si>
  <si>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</si>
  <si>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</si>
  <si>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</si>
  <si>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</si>
  <si>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</si>
  <si>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</si>
  <si>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</si>
  <si>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</si>
  <si>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</si>
  <si>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</si>
  <si>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</si>
  <si>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</si>
  <si>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</si>
  <si>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</si>
  <si>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</si>
  <si>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</si>
  <si>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</si>
  <si>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</si>
  <si>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</si>
  <si>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</si>
  <si>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</si>
  <si>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</si>
  <si>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</si>
  <si>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</si>
  <si>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</si>
  <si>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</si>
  <si>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</si>
  <si>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</si>
  <si>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</si>
  <si>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</si>
  <si>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</si>
  <si>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</si>
  <si>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</si>
  <si>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</si>
  <si>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</si>
  <si>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</si>
  <si>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</si>
  <si>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</si>
  <si>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</si>
  <si>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</si>
  <si>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</si>
  <si>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</si>
  <si>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</si>
  <si>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</si>
  <si>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</si>
  <si>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</si>
  <si>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</si>
  <si>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</si>
  <si>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</si>
  <si>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</si>
  <si>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</si>
  <si>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</si>
  <si>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</si>
  <si>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</si>
  <si>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</si>
  <si>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</si>
  <si>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</si>
  <si>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</si>
  <si>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</si>
  <si>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</si>
  <si>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</si>
  <si>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</si>
  <si>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</si>
  <si>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</si>
  <si>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</si>
  <si>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</si>
  <si>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</si>
  <si>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</si>
  <si>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</si>
  <si>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</si>
  <si>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</si>
  <si>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</si>
  <si>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</si>
  <si>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</si>
  <si>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</si>
  <si>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</si>
  <si>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</si>
  <si>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</si>
  <si>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</si>
  <si>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</si>
  <si>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</si>
  <si>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</si>
  <si>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</si>
  <si>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</si>
  <si>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</si>
  <si>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</si>
  <si>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</si>
  <si>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</si>
  <si>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</si>
  <si>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</si>
  <si>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</si>
  <si>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</si>
  <si>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</si>
  <si>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</si>
  <si>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</si>
  <si>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</si>
  <si>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</si>
  <si>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</si>
  <si>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</si>
  <si>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</si>
  <si>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</si>
  <si>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</si>
  <si>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</si>
  <si>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</si>
  <si>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</si>
  <si>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</si>
  <si>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</si>
  <si>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</si>
  <si>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</si>
  <si>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</si>
  <si>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</si>
  <si>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</si>
  <si>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</si>
  <si>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</si>
  <si>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</si>
  <si>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</si>
  <si>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</si>
  <si>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</si>
  <si>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</si>
  <si>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</si>
  <si>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</si>
  <si>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</si>
  <si>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</si>
  <si>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</si>
  <si>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</si>
  <si>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</si>
  <si>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</si>
  <si>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</si>
  <si>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</si>
  <si>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</si>
  <si>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</si>
  <si>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</si>
  <si>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</si>
  <si>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</si>
  <si>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</si>
  <si>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</si>
  <si>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</si>
  <si>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</si>
  <si>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</si>
  <si>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</si>
  <si>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</si>
  <si>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</si>
  <si>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</si>
  <si>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</si>
  <si>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</si>
  <si>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</si>
  <si>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</si>
  <si>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</si>
  <si>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</si>
  <si>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</si>
  <si>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</si>
  <si>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</si>
  <si>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</si>
  <si>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</si>
  <si>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</si>
  <si>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</si>
  <si>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</si>
  <si>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</si>
  <si>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</si>
  <si>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</si>
  <si>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</si>
  <si>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</si>
  <si>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</si>
  <si>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</si>
  <si>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</si>
  <si>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</si>
  <si>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</si>
  <si>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</si>
  <si>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</si>
  <si>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</si>
  <si>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</si>
  <si>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</si>
  <si>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</si>
  <si>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</si>
  <si>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</si>
  <si>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</si>
  <si>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</si>
  <si>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</si>
  <si>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</si>
  <si>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</si>
  <si>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</si>
  <si>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</si>
  <si>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</si>
  <si>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</si>
  <si>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</si>
  <si>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</si>
  <si>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</si>
  <si>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</si>
  <si>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</si>
  <si>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</si>
  <si>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</si>
  <si>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</si>
  <si>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</si>
  <si>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</si>
  <si>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</si>
  <si>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</si>
  <si>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</si>
  <si>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</si>
  <si>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</si>
  <si>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</si>
  <si>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</si>
  <si>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</si>
  <si>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</si>
  <si>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</si>
  <si>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</si>
  <si>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</si>
  <si>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</si>
  <si>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</si>
  <si>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</si>
  <si>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</si>
  <si>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</si>
  <si>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</si>
  <si>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</si>
  <si>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</si>
  <si>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</si>
  <si>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</si>
  <si>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</si>
  <si>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</si>
  <si>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</si>
  <si>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</si>
  <si>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</si>
  <si>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</si>
  <si>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</si>
  <si>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</si>
  <si>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</si>
  <si>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</si>
  <si>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</si>
  <si>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</si>
  <si>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</si>
  <si>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</si>
  <si>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</si>
  <si>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</si>
  <si>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</si>
  <si>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</si>
  <si>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</si>
  <si>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</si>
  <si>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</si>
  <si>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</si>
  <si>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</si>
  <si>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</si>
  <si>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</si>
  <si>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</si>
  <si>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</si>
  <si>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</si>
  <si>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</si>
  <si>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</si>
  <si>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</si>
  <si>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</si>
  <si>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</si>
  <si>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</si>
  <si>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</si>
  <si>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</si>
  <si>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</si>
  <si>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</si>
  <si>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</si>
  <si>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</si>
  <si>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</si>
  <si>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</si>
  <si>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</si>
  <si>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</si>
  <si>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</si>
  <si>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</si>
  <si>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</si>
  <si>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</si>
  <si>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</si>
  <si>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</si>
  <si>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</si>
  <si>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</si>
  <si>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</si>
  <si>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</si>
  <si>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</si>
  <si>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</si>
  <si>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</si>
  <si>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</si>
  <si>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</si>
  <si>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</si>
  <si>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</si>
  <si>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</si>
  <si>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</si>
  <si>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</si>
  <si>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</si>
  <si>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</si>
  <si>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</si>
  <si>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</si>
  <si>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</si>
  <si>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</si>
  <si>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</si>
  <si>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</si>
  <si>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</si>
  <si>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</si>
  <si>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</si>
  <si>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</si>
  <si>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</si>
  <si>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</si>
  <si>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</si>
  <si>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</si>
  <si>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</si>
  <si>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</si>
  <si>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</si>
  <si>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</si>
  <si>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</si>
  <si>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</si>
  <si>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</si>
  <si>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</si>
  <si>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</si>
  <si>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</si>
  <si>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</si>
  <si>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</si>
  <si>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</si>
  <si>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</si>
  <si>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</si>
  <si>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</si>
  <si>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</si>
  <si>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</si>
  <si>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</si>
  <si>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</si>
  <si>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</si>
  <si>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</si>
  <si>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</si>
  <si>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</si>
  <si>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</si>
  <si>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</si>
  <si>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</si>
  <si>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</si>
  <si>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</si>
  <si>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</si>
  <si>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</si>
  <si>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</si>
  <si>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</si>
  <si>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</si>
  <si>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</si>
  <si>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</si>
  <si>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</si>
  <si>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</si>
  <si>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</si>
  <si>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</si>
  <si>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</si>
  <si>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</si>
  <si>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</si>
  <si>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</si>
  <si>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</si>
  <si>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</si>
  <si>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</si>
  <si>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</si>
  <si>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</si>
  <si>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</si>
  <si>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</si>
  <si>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</si>
  <si>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</si>
  <si>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</si>
  <si>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</si>
  <si>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</si>
  <si>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</si>
  <si>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</si>
  <si>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</si>
  <si>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</si>
  <si>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</si>
  <si>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</si>
  <si>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</si>
  <si>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</si>
  <si>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</si>
  <si>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</si>
  <si>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</si>
  <si>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</si>
  <si>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</si>
  <si>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</si>
  <si>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</si>
  <si>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</si>
  <si>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</si>
  <si>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</si>
  <si>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</si>
  <si>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</si>
  <si>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</si>
  <si>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</si>
  <si>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</si>
  <si>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</si>
  <si>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</si>
  <si>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</si>
  <si>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</si>
  <si>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</si>
  <si>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</si>
  <si>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</si>
  <si>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</si>
  <si>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</si>
  <si>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</si>
  <si>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</si>
  <si>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</si>
  <si>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</si>
  <si>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</si>
  <si>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</si>
  <si>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</si>
  <si>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</si>
  <si>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</si>
  <si>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</si>
  <si>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</si>
  <si>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</si>
  <si>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</si>
  <si>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</si>
  <si>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</si>
  <si>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</si>
  <si>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</si>
  <si>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</si>
  <si>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</si>
  <si>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</si>
  <si>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</si>
  <si>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</si>
  <si>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</si>
  <si>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</si>
  <si>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</si>
  <si>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</si>
  <si>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</si>
  <si>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</si>
  <si>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</si>
  <si>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</si>
  <si>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</si>
  <si>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</si>
  <si>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</si>
  <si>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</si>
  <si>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</si>
  <si>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</si>
  <si>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</si>
  <si>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</si>
  <si>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</si>
  <si>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</si>
  <si>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</si>
  <si>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</si>
  <si>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</si>
  <si>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</si>
  <si>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</si>
  <si>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</si>
  <si>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</si>
  <si>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</si>
  <si>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</si>
  <si>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</si>
  <si>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</si>
  <si>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</si>
  <si>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</si>
  <si>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</si>
  <si>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</si>
  <si>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</si>
  <si>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</si>
  <si>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</si>
  <si>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</si>
  <si>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</si>
  <si>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</si>
  <si>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</si>
  <si>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</si>
  <si>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</si>
  <si>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</si>
  <si>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</si>
  <si>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</si>
  <si>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</si>
  <si>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</si>
  <si>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</si>
  <si>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</si>
  <si>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</si>
  <si>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</si>
  <si>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</si>
  <si>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</si>
  <si>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</si>
  <si>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</si>
  <si>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</si>
  <si>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</si>
  <si>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</si>
  <si>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</si>
  <si>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</si>
  <si>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</si>
  <si>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</si>
  <si>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</si>
  <si>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</si>
  <si>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</si>
  <si>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</si>
  <si>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</si>
  <si>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</si>
  <si>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</si>
  <si>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</si>
  <si>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</si>
  <si>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</si>
  <si>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</si>
  <si>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</si>
  <si>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</si>
  <si>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</si>
  <si>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</si>
  <si>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</si>
  <si>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</si>
  <si>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</si>
  <si>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</si>
  <si>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</si>
  <si>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</si>
  <si>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</si>
  <si>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</si>
  <si>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</si>
  <si>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</si>
  <si>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</si>
  <si>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</si>
  <si>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</si>
  <si>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</si>
  <si>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</si>
  <si>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</si>
  <si>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</si>
  <si>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</si>
  <si>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</si>
  <si>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</si>
  <si>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</si>
  <si>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</si>
  <si>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</si>
  <si>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</si>
  <si>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</si>
  <si>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</si>
  <si>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</si>
  <si>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</si>
  <si>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</si>
  <si>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</si>
  <si>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</si>
  <si>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</si>
  <si>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</si>
  <si>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</si>
  <si>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</si>
  <si>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</si>
  <si>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</si>
  <si>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</si>
  <si>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</si>
  <si>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</si>
  <si>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</si>
  <si>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</si>
  <si>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</si>
  <si>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</si>
  <si>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</si>
  <si>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</si>
  <si>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</si>
  <si>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</si>
  <si>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</si>
  <si>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</si>
  <si>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</si>
  <si>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</si>
  <si>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</si>
  <si>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</si>
  <si>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</si>
  <si>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</si>
  <si>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</si>
  <si>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</si>
  <si>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</si>
  <si>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</si>
  <si>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</si>
  <si>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</si>
  <si>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</si>
  <si>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</si>
  <si>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</si>
  <si>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</si>
  <si>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</si>
  <si>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</si>
  <si>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</si>
  <si>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</si>
  <si>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</si>
  <si>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</si>
  <si>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</si>
  <si>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</si>
  <si>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</si>
  <si>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</si>
  <si>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</si>
  <si>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</si>
  <si>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</si>
  <si>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</si>
  <si>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</si>
  <si>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</si>
  <si>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</si>
  <si>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</si>
  <si>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</si>
  <si>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</si>
  <si>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</si>
  <si>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</si>
  <si>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</si>
  <si>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</si>
  <si>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</si>
  <si>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</si>
  <si>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</si>
  <si>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</si>
  <si>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</si>
  <si>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</si>
  <si>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</si>
  <si>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</si>
  <si>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</si>
  <si>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</si>
  <si>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</si>
  <si>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</si>
  <si>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</si>
  <si>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</si>
  <si>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</si>
  <si>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</si>
  <si>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</si>
  <si>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</si>
  <si>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</si>
  <si>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</si>
  <si>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</si>
  <si>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</si>
  <si>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</si>
  <si>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</si>
  <si>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</si>
  <si>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</si>
  <si>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</si>
  <si>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</si>
  <si>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</si>
  <si>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</si>
  <si>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</si>
  <si>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</si>
  <si>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</si>
  <si>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</si>
  <si>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</si>
  <si>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</si>
  <si>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</si>
  <si>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</si>
  <si>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</si>
  <si>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</si>
  <si>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</si>
  <si>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</si>
  <si>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</si>
  <si>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</si>
  <si>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</si>
  <si>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</si>
  <si>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</si>
  <si>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</si>
  <si>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</si>
  <si>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</si>
  <si>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</si>
  <si>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</si>
  <si>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</si>
  <si>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</si>
  <si>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</si>
  <si>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</si>
  <si>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</si>
  <si>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</si>
  <si>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</si>
  <si>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</si>
  <si>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</si>
  <si>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</si>
  <si>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</si>
  <si>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</si>
  <si>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</si>
  <si>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</si>
  <si>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</si>
  <si>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</si>
  <si>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</si>
  <si>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</si>
  <si>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</si>
  <si>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</si>
  <si>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</si>
  <si>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</si>
  <si>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</si>
  <si>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</si>
  <si>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</si>
  <si>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</si>
  <si>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</si>
  <si>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</si>
  <si>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</si>
  <si>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</si>
  <si>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</si>
  <si>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</si>
  <si>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</si>
  <si>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</si>
  <si>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</si>
  <si>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</si>
  <si>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</si>
  <si>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</si>
  <si>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</si>
  <si>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</si>
  <si>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</si>
  <si>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</si>
  <si>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</si>
  <si>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</si>
  <si>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</si>
  <si>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</si>
  <si>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</si>
  <si>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</si>
  <si>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</si>
  <si>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</si>
  <si>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</si>
  <si>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</si>
  <si>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</si>
  <si>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</si>
  <si>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</si>
  <si>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</si>
  <si>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</si>
  <si>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</si>
  <si>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</si>
  <si>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</si>
  <si>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</si>
  <si>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</si>
  <si>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</si>
  <si>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</si>
  <si>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</si>
  <si>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</si>
  <si>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</si>
  <si>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</si>
  <si>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</si>
  <si>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</si>
  <si>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</si>
  <si>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</si>
  <si>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</si>
  <si>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</si>
  <si>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</si>
  <si>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</si>
  <si>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</si>
  <si>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</si>
  <si>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</si>
  <si>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</si>
  <si>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</si>
  <si>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</si>
  <si>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</si>
  <si>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</si>
  <si>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</si>
  <si>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</si>
  <si>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</si>
  <si>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</si>
  <si>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</si>
  <si>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</si>
  <si>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</si>
  <si>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</si>
  <si>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</si>
  <si>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</si>
  <si>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</si>
  <si>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</si>
  <si>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</si>
  <si>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</si>
  <si>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</si>
  <si>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</si>
  <si>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</si>
  <si>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</si>
  <si>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</si>
  <si>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</si>
  <si>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</si>
  <si>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</si>
  <si>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</si>
  <si>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</si>
  <si>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</si>
  <si>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</si>
  <si>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</si>
  <si>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</si>
  <si>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</si>
  <si>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</si>
  <si>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</si>
  <si>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</si>
  <si>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</si>
  <si>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</si>
  <si>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</si>
  <si>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</si>
  <si>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</si>
  <si>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</si>
  <si>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</si>
  <si>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</si>
  <si>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</si>
  <si>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</si>
  <si>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</si>
  <si>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</si>
  <si>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</si>
  <si>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</si>
  <si>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</si>
  <si>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</si>
  <si>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</si>
  <si>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</si>
  <si>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</si>
  <si>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</si>
  <si>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</si>
  <si>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</si>
  <si>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</si>
  <si>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</si>
  <si>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</si>
  <si>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</si>
  <si>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</si>
  <si>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</si>
  <si>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</si>
  <si>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</si>
  <si>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</si>
  <si>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</si>
  <si>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</si>
  <si>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</si>
  <si>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</si>
  <si>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</si>
  <si>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</si>
  <si>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</si>
  <si>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</si>
  <si>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</si>
  <si>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</si>
  <si>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</si>
  <si>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</si>
  <si>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</si>
  <si>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</si>
  <si>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</si>
  <si>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</si>
  <si>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</si>
  <si>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</si>
  <si>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</si>
  <si>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</si>
  <si>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</si>
  <si>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</si>
  <si>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</si>
  <si>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</si>
  <si>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</si>
  <si>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</si>
  <si>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</si>
  <si>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</si>
  <si>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</si>
  <si>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</si>
  <si>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</si>
  <si>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</si>
  <si>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</si>
  <si>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</si>
  <si>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</si>
  <si>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</si>
  <si>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</si>
  <si>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</si>
  <si>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</si>
  <si>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</si>
  <si>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</si>
  <si>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</si>
  <si>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</si>
  <si>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</si>
  <si>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</si>
  <si>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</si>
  <si>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</si>
  <si>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</si>
  <si>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</si>
  <si>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</si>
  <si>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</si>
  <si>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</si>
  <si>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</si>
  <si>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</si>
  <si>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</si>
  <si>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</si>
  <si>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</si>
  <si>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</si>
  <si>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</si>
  <si>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</si>
  <si>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</si>
  <si>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</si>
  <si>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</si>
  <si>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</si>
  <si>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</si>
  <si>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</si>
  <si>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</si>
  <si>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</si>
  <si>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</si>
  <si>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</si>
  <si>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</si>
  <si>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</si>
  <si>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</si>
  <si>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</si>
  <si>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</si>
  <si>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</si>
  <si>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</si>
  <si>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</si>
  <si>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</si>
  <si>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</si>
  <si>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</si>
  <si>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</si>
  <si>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</si>
  <si>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</si>
  <si>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</si>
  <si>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</si>
  <si>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</si>
  <si>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</si>
  <si>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</si>
  <si>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</si>
  <si>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</si>
  <si>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</si>
  <si>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</si>
  <si>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</si>
  <si>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</si>
  <si>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</si>
  <si>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</si>
  <si>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</si>
  <si>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</si>
  <si>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</si>
  <si>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</si>
  <si>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</si>
  <si>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</si>
  <si>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</si>
  <si>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</si>
  <si>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</si>
  <si>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</si>
  <si>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</si>
  <si>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</si>
  <si>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</si>
  <si>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</si>
  <si>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</si>
  <si>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</si>
  <si>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</si>
  <si>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</si>
  <si>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</si>
  <si>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</si>
  <si>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</si>
  <si>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</si>
  <si>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</si>
  <si>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</si>
  <si>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</si>
  <si>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</si>
  <si>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</si>
  <si>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</si>
  <si>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</si>
  <si>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</si>
  <si>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</si>
  <si>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</si>
  <si>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</si>
  <si>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</si>
  <si>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</si>
  <si>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</si>
  <si>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</si>
  <si>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</si>
  <si>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</si>
  <si>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</si>
  <si>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</si>
  <si>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</si>
  <si>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</si>
  <si>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</si>
  <si>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</si>
  <si>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</si>
  <si>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</si>
  <si>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</si>
  <si>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</si>
  <si>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</si>
  <si>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</si>
  <si>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</si>
  <si>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</si>
  <si>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</si>
  <si>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</si>
  <si>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</si>
  <si>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</si>
  <si>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</si>
  <si>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</si>
  <si>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</si>
  <si>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</si>
  <si>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</si>
  <si>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</si>
  <si>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</si>
  <si>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</si>
  <si>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</si>
  <si>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</si>
  <si>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</si>
  <si>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</si>
  <si>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</si>
  <si>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</si>
  <si>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</si>
  <si>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</si>
  <si>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</si>
  <si>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</si>
  <si>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</si>
  <si>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</si>
  <si>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</si>
  <si>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</si>
  <si>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</si>
  <si>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</si>
  <si>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</si>
  <si>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</si>
  <si>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</si>
  <si>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</si>
  <si>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</si>
  <si>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</si>
  <si>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</si>
  <si>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</si>
  <si>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</si>
  <si>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</si>
  <si>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</si>
  <si>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</si>
  <si>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</si>
  <si>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</si>
  <si>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</si>
  <si>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</si>
  <si>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</si>
  <si>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</si>
  <si>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</si>
  <si>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</si>
  <si>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</si>
  <si>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</si>
  <si>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</si>
  <si>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</si>
  <si>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</si>
  <si>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</si>
  <si>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</si>
  <si>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</si>
  <si>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</si>
  <si>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</si>
  <si>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</si>
  <si>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</si>
  <si>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</si>
  <si>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</si>
  <si>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</si>
  <si>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</si>
  <si>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</si>
  <si>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</si>
  <si>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</si>
  <si>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</si>
  <si>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</si>
  <si>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</si>
  <si>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</si>
  <si>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</si>
  <si>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</si>
  <si>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</si>
  <si>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</si>
  <si>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</si>
  <si>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</si>
  <si>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</si>
  <si>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</si>
  <si>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</si>
  <si>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</si>
  <si>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</si>
  <si>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</si>
  <si>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</si>
  <si>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</si>
  <si>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</si>
  <si>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</si>
  <si>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</si>
  <si>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</si>
  <si>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</si>
  <si>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</si>
  <si>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</si>
  <si>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</si>
  <si>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</si>
  <si>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</si>
  <si>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</si>
  <si>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</si>
  <si>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</si>
  <si>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</si>
  <si>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</si>
  <si>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</si>
  <si>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</si>
  <si>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</si>
  <si>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</si>
  <si>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</si>
  <si>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</si>
  <si>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</si>
  <si>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</si>
  <si>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</si>
  <si>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</si>
  <si>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</si>
  <si>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</si>
  <si>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</si>
  <si>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</si>
  <si>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</si>
  <si>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</si>
  <si>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</si>
  <si>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</si>
  <si>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</si>
  <si>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</si>
  <si>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</si>
  <si>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</si>
  <si>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</si>
  <si>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</si>
  <si>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</si>
  <si>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</si>
  <si>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</si>
  <si>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</si>
  <si>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</si>
  <si>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</si>
  <si>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</si>
  <si>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</si>
  <si>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</si>
  <si>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</si>
  <si>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</si>
  <si>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</si>
  <si>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</si>
  <si>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</si>
  <si>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</si>
  <si>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</si>
  <si>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</si>
  <si>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</si>
  <si>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</si>
  <si>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</si>
  <si>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</si>
  <si>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</si>
  <si>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</si>
  <si>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</si>
  <si>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</si>
  <si>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</si>
  <si>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</si>
  <si>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</si>
  <si>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</si>
  <si>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</si>
  <si>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</si>
  <si>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</si>
  <si>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</si>
  <si>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</si>
  <si>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</si>
  <si>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</si>
  <si>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</si>
  <si>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</si>
  <si>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</si>
  <si>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</si>
  <si>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</si>
  <si>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</si>
  <si>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</si>
  <si>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</si>
  <si>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</si>
  <si>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</si>
  <si>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</si>
  <si>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</si>
  <si>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</si>
  <si>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</si>
  <si>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</si>
  <si>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</si>
  <si>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</si>
  <si>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</si>
  <si>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</si>
  <si>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</si>
  <si>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</si>
  <si>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</si>
  <si>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</si>
  <si>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</si>
  <si>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</si>
  <si>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</si>
  <si>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</si>
  <si>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</si>
  <si>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</si>
  <si>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</si>
  <si>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</si>
  <si>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</si>
  <si>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</si>
  <si>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</si>
  <si>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</si>
  <si>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</si>
  <si>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</si>
  <si>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</si>
  <si>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</si>
  <si>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</si>
  <si>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</si>
  <si>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</si>
  <si>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</si>
  <si>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</si>
  <si>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</si>
  <si>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</si>
  <si>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</si>
  <si>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</si>
  <si>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</si>
  <si>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</si>
  <si>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</si>
  <si>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</si>
  <si>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</si>
  <si>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</si>
  <si>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</si>
  <si>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</si>
  <si>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</si>
  <si>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</si>
  <si>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</si>
  <si>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</si>
  <si>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</si>
  <si>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</si>
  <si>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</si>
  <si>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</si>
  <si>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</si>
  <si>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</si>
  <si>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</si>
  <si>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</si>
  <si>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</si>
  <si>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</si>
  <si>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</si>
  <si>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</si>
  <si>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</si>
  <si>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</si>
  <si>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</si>
  <si>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</si>
  <si>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</si>
  <si>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</si>
  <si>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</si>
  <si>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</si>
  <si>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</si>
  <si>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</si>
  <si>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</si>
  <si>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</si>
  <si>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</si>
  <si>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</si>
  <si>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</si>
  <si>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</si>
  <si>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</si>
  <si>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</si>
  <si>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</si>
  <si>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</si>
  <si>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</si>
  <si>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</si>
  <si>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</si>
  <si>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</si>
  <si>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</si>
  <si>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</si>
  <si>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</si>
  <si>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</si>
  <si>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</si>
  <si>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</si>
  <si>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</si>
  <si>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</si>
  <si>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</si>
  <si>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</si>
  <si>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</si>
  <si>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</si>
  <si>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</si>
  <si>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</si>
  <si>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</si>
  <si>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</si>
  <si>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</si>
  <si>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</si>
  <si>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</si>
  <si>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</si>
  <si>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</si>
  <si>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</si>
  <si>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</si>
  <si>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</si>
  <si>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</si>
  <si>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</si>
  <si>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</si>
  <si>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</si>
  <si>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</si>
  <si>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</si>
  <si>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</si>
  <si>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</si>
  <si>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</si>
  <si>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</si>
  <si>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</si>
  <si>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</si>
  <si>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</si>
  <si>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</si>
  <si>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</si>
  <si>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</si>
  <si>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</si>
  <si>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</si>
  <si>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</si>
  <si>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</si>
  <si>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</si>
  <si>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</si>
  <si>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</si>
  <si>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</si>
  <si>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</si>
  <si>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</si>
  <si>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</si>
  <si>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</si>
  <si>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</si>
  <si>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</si>
  <si>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</si>
  <si>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</si>
  <si>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</si>
  <si>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</si>
  <si>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</si>
  <si>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</si>
  <si>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</si>
  <si>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</si>
  <si>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</si>
  <si>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</si>
  <si>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</si>
  <si>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</si>
  <si>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</si>
  <si>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</si>
  <si>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</si>
  <si>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</si>
  <si>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</si>
  <si>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</si>
  <si>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</si>
  <si>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</si>
  <si>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</si>
  <si>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</si>
  <si>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</si>
  <si>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</si>
  <si>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</si>
  <si>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</si>
  <si>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</si>
  <si>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</si>
  <si>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</si>
  <si>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</si>
  <si>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</si>
  <si>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</si>
  <si>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</si>
  <si>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</si>
  <si>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</si>
  <si>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</si>
  <si>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</si>
  <si>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</si>
  <si>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</si>
  <si>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</si>
  <si>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</si>
  <si>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</si>
  <si>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</si>
  <si>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</si>
  <si>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</si>
  <si>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</si>
  <si>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</si>
  <si>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</si>
  <si>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</si>
  <si>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</si>
  <si>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</si>
  <si>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</si>
  <si>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</si>
  <si>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</si>
  <si>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</si>
  <si>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</si>
  <si>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</si>
  <si>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</si>
  <si>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</si>
  <si>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</si>
  <si>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</si>
  <si>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</si>
  <si>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</si>
  <si>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</si>
  <si>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</si>
  <si>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</si>
  <si>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</si>
  <si>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</si>
  <si>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</si>
  <si>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</si>
  <si>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</si>
  <si>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</si>
  <si>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</si>
  <si>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</si>
  <si>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</si>
  <si>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</si>
  <si>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</si>
  <si>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</si>
  <si>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</si>
  <si>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</si>
  <si>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</si>
  <si>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</si>
  <si>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</si>
  <si>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</si>
  <si>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</si>
  <si>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</si>
  <si>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</si>
  <si>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</si>
  <si>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</si>
  <si>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</si>
  <si>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</si>
  <si>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</si>
  <si>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</si>
  <si>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</si>
  <si>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</si>
  <si>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</si>
  <si>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</si>
  <si>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</si>
  <si>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</si>
  <si>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</si>
  <si>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</si>
  <si>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</si>
  <si>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</si>
  <si>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</si>
  <si>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</si>
  <si>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</si>
  <si>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</si>
  <si>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</si>
  <si>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</si>
  <si>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</si>
  <si>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</si>
  <si>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</si>
  <si>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</si>
  <si>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</si>
  <si>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</si>
  <si>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</si>
  <si>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</si>
  <si>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</si>
  <si>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</si>
  <si>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</si>
  <si>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</si>
  <si>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</si>
  <si>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</si>
  <si>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</si>
  <si>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</si>
  <si>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</si>
  <si>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</si>
  <si>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</si>
  <si>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</si>
  <si>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</si>
  <si>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</si>
  <si>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</si>
  <si>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</si>
  <si>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</si>
  <si>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</si>
  <si>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</si>
  <si>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</si>
  <si>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</si>
  <si>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</si>
  <si>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</si>
  <si>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</si>
  <si>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</si>
  <si>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</si>
  <si>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</si>
  <si>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</si>
  <si>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</si>
  <si>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</si>
  <si>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</si>
  <si>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</si>
  <si>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</si>
  <si>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</si>
  <si>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</si>
  <si>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</si>
  <si>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</si>
  <si>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</si>
  <si>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</si>
  <si>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</si>
  <si>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</si>
  <si>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</si>
  <si>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</si>
  <si>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</si>
  <si>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</si>
  <si>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</si>
  <si>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</si>
  <si>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</si>
  <si>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</si>
  <si>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</si>
  <si>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</si>
  <si>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</si>
  <si>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</si>
  <si>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</si>
  <si>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</si>
  <si>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</si>
  <si>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</si>
  <si>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</si>
  <si>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</si>
  <si>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</si>
  <si>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</si>
  <si>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</si>
  <si>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</si>
  <si>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</si>
  <si>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</si>
  <si>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</si>
  <si>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</si>
  <si>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</si>
  <si>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</si>
  <si>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</si>
  <si>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</si>
  <si>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</si>
  <si>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</si>
  <si>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</si>
  <si>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</si>
  <si>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</si>
  <si>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</si>
  <si>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</si>
  <si>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</si>
  <si>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</si>
  <si>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</si>
  <si>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</si>
  <si>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</si>
  <si>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</si>
  <si>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</si>
  <si>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</si>
  <si>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</si>
  <si>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</si>
  <si>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</si>
  <si>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</si>
  <si>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</si>
  <si>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</si>
  <si>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</si>
  <si>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</si>
  <si>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</si>
  <si>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</si>
  <si>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</si>
  <si>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</si>
  <si>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</si>
  <si>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</si>
  <si>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</si>
  <si>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</si>
  <si>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</si>
  <si>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</si>
  <si>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</si>
  <si>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</si>
  <si>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</si>
  <si>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</si>
  <si>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</si>
  <si>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</si>
  <si>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</si>
  <si>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</si>
  <si>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</si>
  <si>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</si>
  <si>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</si>
  <si>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</si>
  <si>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</si>
  <si>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</si>
  <si>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</si>
  <si>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</si>
  <si>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</si>
  <si>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</si>
  <si>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</si>
  <si>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</si>
  <si>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</si>
  <si>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</si>
  <si>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</si>
  <si>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</si>
  <si>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</si>
  <si>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</si>
  <si>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</si>
  <si>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</si>
  <si>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</si>
  <si>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</si>
  <si>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</si>
  <si>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</si>
  <si>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</si>
  <si>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</si>
  <si>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</si>
  <si>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</si>
  <si>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</si>
  <si>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</si>
  <si>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</si>
  <si>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</si>
  <si>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</si>
  <si>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</si>
  <si>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</si>
  <si>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</si>
  <si>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</si>
  <si>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</si>
  <si>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</si>
  <si>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</si>
  <si>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</si>
  <si>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</si>
  <si>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</si>
  <si>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</si>
  <si>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</si>
  <si>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</si>
  <si>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</si>
  <si>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</si>
  <si>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</si>
  <si>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</si>
  <si>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</si>
  <si>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</si>
  <si>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</si>
  <si>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</si>
  <si>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</si>
  <si>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</si>
  <si>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</si>
  <si>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</si>
  <si>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</si>
  <si>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</si>
  <si>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</si>
  <si>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</si>
  <si>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</si>
  <si>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</si>
  <si>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</si>
  <si>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</si>
  <si>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</si>
  <si>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</si>
  <si>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</si>
  <si>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</si>
  <si>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</si>
  <si>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</si>
  <si>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</si>
  <si>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</si>
  <si>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</si>
  <si>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</si>
  <si>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</si>
  <si>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</si>
  <si>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</si>
  <si>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</si>
  <si>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</si>
  <si>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</si>
  <si>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</si>
  <si>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</si>
  <si>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</si>
  <si>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</si>
  <si>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</si>
  <si>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</si>
  <si>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</si>
  <si>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</si>
  <si>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</si>
  <si>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</si>
  <si>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</si>
  <si>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</si>
  <si>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</si>
  <si>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</si>
  <si>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</si>
  <si>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</si>
  <si>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</si>
  <si>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</si>
  <si>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</si>
  <si>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</si>
  <si>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</si>
  <si>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</si>
  <si>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</si>
  <si>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</si>
  <si>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</si>
  <si>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</si>
  <si>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</si>
  <si>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</si>
  <si>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</si>
  <si>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</si>
  <si>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</si>
  <si>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</si>
  <si>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</si>
  <si>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</si>
  <si>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</si>
  <si>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</si>
  <si>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</si>
  <si>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</si>
  <si>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</si>
  <si>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</si>
  <si>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</si>
  <si>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</si>
  <si>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</si>
  <si>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</si>
  <si>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</si>
  <si>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</si>
  <si>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</si>
  <si>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</si>
  <si>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</si>
  <si>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</si>
  <si>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</si>
  <si>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</si>
  <si>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</si>
  <si>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</si>
  <si>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</si>
  <si>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</si>
  <si>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</si>
  <si>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</si>
  <si>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</si>
  <si>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</si>
  <si>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</si>
  <si>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</si>
  <si>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</si>
  <si>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</si>
  <si>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</si>
  <si>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</si>
  <si>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</si>
  <si>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</si>
  <si>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</si>
  <si>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</si>
  <si>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</si>
  <si>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</si>
  <si>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</si>
  <si>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</si>
  <si>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</si>
  <si>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</si>
  <si>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</si>
  <si>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</si>
  <si>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</si>
  <si>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</si>
  <si>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</si>
  <si>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</si>
  <si>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</si>
  <si>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</si>
  <si>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</si>
  <si>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</si>
  <si>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</si>
  <si>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</si>
  <si>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</si>
  <si>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</si>
  <si>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</si>
  <si>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</si>
  <si>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</si>
  <si>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</si>
  <si>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</si>
  <si>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</si>
  <si>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</si>
  <si>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</si>
  <si>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</si>
  <si>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</si>
  <si>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</si>
  <si>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</si>
  <si>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</si>
  <si>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</si>
  <si>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</si>
  <si>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</si>
  <si>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</si>
  <si>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</si>
  <si>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</si>
  <si>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</si>
  <si>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</si>
  <si>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</si>
  <si>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</si>
  <si>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</si>
  <si>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</si>
  <si>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</si>
  <si>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</si>
  <si>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</si>
  <si>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</si>
  <si>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</si>
  <si>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</si>
  <si>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</si>
  <si>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</si>
  <si>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</si>
  <si>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</si>
  <si>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</si>
  <si>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</si>
  <si>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</si>
  <si>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</si>
  <si>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</si>
  <si>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</si>
  <si>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</si>
  <si>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</si>
  <si>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</si>
  <si>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</si>
  <si>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</si>
  <si>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</si>
  <si>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</si>
  <si>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</si>
  <si>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</si>
  <si>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</si>
  <si>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</si>
  <si>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</si>
  <si>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</si>
  <si>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</si>
  <si>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</si>
  <si>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</si>
  <si>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</si>
  <si>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</si>
  <si>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</si>
  <si>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</si>
  <si>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</si>
  <si>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</si>
  <si>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</si>
  <si>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</si>
  <si>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</si>
  <si>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</si>
  <si>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</si>
  <si>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</si>
  <si>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</si>
  <si>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</si>
  <si>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</si>
  <si>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</si>
  <si>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</si>
  <si>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</si>
  <si>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</si>
  <si>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</si>
  <si>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</si>
  <si>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</si>
  <si>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</si>
  <si>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</si>
  <si>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</si>
  <si>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</si>
  <si>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</si>
  <si>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</si>
  <si>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</si>
  <si>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</si>
  <si>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</si>
  <si>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</si>
  <si>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</si>
  <si>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</si>
  <si>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</si>
  <si>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</si>
  <si>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</si>
  <si>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</si>
  <si>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</si>
  <si>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</si>
  <si>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</si>
  <si>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</si>
  <si>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</si>
  <si>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</si>
  <si>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</si>
  <si>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</si>
  <si>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</si>
  <si>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</si>
  <si>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</si>
  <si>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</si>
  <si>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</si>
  <si>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</si>
  <si>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</si>
  <si>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</si>
  <si>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</si>
  <si>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</si>
  <si>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</si>
  <si>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</si>
  <si>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</si>
  <si>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</si>
  <si>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</si>
  <si>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</si>
  <si>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</si>
  <si>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</si>
  <si>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</si>
  <si>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</si>
  <si>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</si>
  <si>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</si>
  <si>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</si>
  <si>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</si>
  <si>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</si>
  <si>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</si>
  <si>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</si>
  <si>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</si>
  <si>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</si>
  <si>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</si>
  <si>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</si>
  <si>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</si>
  <si>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</si>
  <si>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</si>
  <si>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</si>
  <si>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</si>
  <si>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</si>
  <si>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</si>
  <si>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</si>
  <si>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</si>
  <si>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</si>
  <si>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</si>
  <si>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</si>
  <si>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</si>
  <si>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</si>
  <si>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</si>
  <si>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</si>
  <si>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</si>
  <si>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</si>
  <si>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</si>
  <si>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</si>
  <si>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</si>
  <si>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</si>
  <si>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</si>
  <si>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</si>
  <si>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</si>
  <si>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</si>
  <si>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</si>
  <si>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</si>
  <si>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</si>
  <si>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</si>
  <si>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</si>
  <si>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</si>
  <si>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</si>
  <si>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</si>
  <si>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</si>
  <si>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</si>
  <si>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</si>
  <si>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</si>
  <si>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</si>
  <si>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</si>
  <si>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</si>
  <si>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</si>
  <si>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</si>
  <si>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</si>
  <si>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</si>
  <si>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</si>
  <si>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</si>
  <si>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</si>
  <si>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</si>
  <si>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</si>
  <si>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</si>
  <si>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</si>
  <si>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</si>
  <si>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</si>
  <si>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</si>
  <si>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</si>
  <si>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</si>
  <si>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</si>
  <si>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</si>
  <si>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</si>
  <si>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</si>
  <si>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</si>
  <si>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</si>
  <si>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</si>
  <si>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</si>
  <si>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</si>
  <si>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</si>
  <si>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</si>
  <si>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</si>
  <si>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</si>
  <si>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</si>
  <si>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</si>
  <si>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</si>
  <si>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</si>
  <si>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</si>
  <si>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</si>
  <si>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</si>
  <si>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</si>
  <si>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</si>
  <si>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</si>
  <si>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</si>
  <si>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</si>
  <si>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</si>
  <si>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</si>
  <si>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</si>
  <si>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</si>
  <si>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</si>
  <si>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</si>
  <si>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</si>
  <si>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</si>
  <si>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</si>
  <si>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</si>
  <si>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</si>
  <si>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</si>
  <si>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</si>
  <si>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</si>
  <si>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</si>
  <si>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</si>
  <si>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</si>
  <si>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</si>
  <si>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</si>
  <si>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</si>
  <si>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</si>
  <si>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</si>
  <si>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</si>
  <si>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</si>
  <si>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</si>
  <si>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</si>
  <si>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</si>
  <si>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</si>
  <si>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</si>
  <si>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</si>
  <si>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</si>
  <si>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</si>
  <si>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</si>
  <si>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</si>
  <si>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</si>
  <si>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</si>
  <si>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</si>
  <si>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</si>
  <si>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</si>
  <si>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</si>
  <si>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</si>
  <si>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</si>
  <si>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</si>
  <si>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</si>
  <si>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</si>
  <si>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</si>
  <si>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</si>
  <si>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</si>
  <si>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</si>
  <si>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</si>
  <si>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</si>
  <si>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</si>
  <si>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</si>
  <si>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</si>
  <si>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</si>
  <si>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</si>
  <si>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</si>
  <si>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</si>
  <si>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</si>
  <si>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</si>
  <si>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</si>
  <si>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</si>
  <si>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</si>
  <si>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</si>
  <si>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</si>
  <si>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</si>
  <si>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</si>
  <si>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</si>
  <si>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</si>
  <si>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</si>
  <si>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</si>
  <si>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</si>
  <si>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</si>
  <si>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</si>
  <si>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</si>
  <si>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</si>
  <si>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</si>
  <si>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</si>
  <si>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</si>
  <si>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</si>
  <si>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</si>
  <si>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</si>
  <si>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</si>
  <si>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</si>
  <si>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</si>
  <si>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</si>
  <si>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</si>
  <si>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</si>
  <si>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</si>
  <si>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</si>
  <si>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</si>
  <si>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</si>
  <si>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</si>
  <si>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</si>
  <si>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</si>
  <si>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</si>
  <si>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</si>
  <si>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</si>
  <si>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</si>
  <si>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</si>
  <si>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</si>
  <si>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</si>
  <si>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</si>
  <si>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</si>
  <si>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</si>
  <si>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</si>
  <si>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</si>
  <si>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</si>
  <si>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</si>
  <si>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</si>
  <si>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</si>
  <si>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</si>
  <si>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</si>
  <si>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</si>
  <si>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</si>
  <si>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</si>
  <si>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</si>
  <si>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</si>
  <si>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</si>
  <si>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</si>
  <si>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</si>
  <si>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</si>
  <si>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</si>
  <si>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</si>
  <si>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</si>
  <si>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</si>
  <si>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</si>
  <si>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</si>
  <si>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</si>
  <si>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</si>
  <si>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</si>
  <si>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</si>
  <si>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</si>
  <si>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</si>
  <si>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</si>
  <si>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</si>
  <si>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</si>
  <si>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</si>
  <si>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</si>
  <si>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</si>
  <si>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</si>
  <si>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</si>
  <si>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</si>
  <si>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</si>
  <si>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</si>
  <si>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</si>
  <si>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</si>
  <si>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</si>
  <si>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</si>
  <si>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</si>
  <si>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</si>
  <si>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</si>
  <si>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</si>
  <si>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</si>
  <si>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</si>
  <si>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</si>
  <si>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</si>
  <si>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</si>
  <si>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</si>
  <si>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</si>
  <si>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</si>
  <si>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</si>
  <si>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</si>
  <si>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</si>
  <si>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</si>
  <si>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</si>
  <si>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</si>
  <si>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</si>
  <si>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</si>
  <si>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</si>
  <si>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</si>
  <si>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</si>
  <si>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</si>
  <si>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</si>
  <si>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</si>
  <si>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</si>
  <si>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</si>
  <si>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</si>
  <si>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</si>
  <si>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</si>
  <si>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</si>
  <si>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</si>
  <si>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</si>
  <si>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</si>
  <si>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</si>
  <si>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</si>
  <si>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</si>
  <si>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</si>
  <si>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</si>
  <si>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</si>
  <si>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</si>
  <si>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</si>
  <si>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</si>
  <si>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</si>
  <si>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</si>
  <si>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</si>
  <si>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</si>
  <si>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</si>
  <si>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</si>
  <si>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</si>
  <si>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</si>
  <si>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</si>
  <si>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</si>
  <si>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</si>
  <si>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</si>
  <si>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</si>
  <si>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</si>
  <si>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</si>
  <si>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</si>
  <si>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</si>
  <si>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</si>
  <si>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</si>
  <si>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</si>
  <si>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</si>
  <si>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</si>
  <si>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</si>
  <si>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</si>
  <si>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</si>
  <si>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</si>
  <si>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</si>
  <si>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</si>
  <si>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</si>
  <si>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</si>
  <si>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</si>
  <si>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</si>
  <si>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</si>
  <si>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</si>
  <si>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</si>
  <si>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</si>
  <si>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</si>
  <si>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</si>
  <si>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</si>
  <si>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</si>
  <si>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</si>
  <si>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</si>
  <si>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</si>
  <si>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</si>
  <si>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</si>
  <si>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</si>
  <si>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</si>
  <si>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</si>
  <si>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</si>
  <si>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</si>
  <si>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</si>
  <si>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</si>
  <si>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</si>
  <si>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</si>
  <si>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</si>
  <si>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</si>
  <si>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</si>
  <si>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</si>
  <si>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</si>
  <si>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</si>
  <si>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</si>
  <si>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</si>
  <si>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</si>
  <si>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</si>
  <si>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</si>
  <si>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</si>
  <si>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</si>
  <si>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</si>
  <si>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</si>
  <si>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</si>
  <si>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</si>
  <si>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</si>
  <si>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</si>
  <si>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</si>
  <si>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</si>
  <si>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</si>
  <si>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</si>
  <si>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</si>
  <si>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</si>
  <si>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</si>
  <si>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</si>
  <si>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</si>
  <si>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</si>
  <si>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</si>
  <si>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</si>
  <si>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</si>
  <si>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</si>
  <si>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</si>
  <si>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</si>
  <si>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</si>
  <si>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</si>
  <si>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</si>
  <si>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</si>
  <si>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</si>
  <si>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</si>
  <si>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</si>
  <si>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</si>
  <si>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</si>
  <si>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</si>
  <si>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</si>
  <si>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</si>
  <si>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</si>
  <si>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</si>
  <si>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</si>
  <si>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</si>
  <si>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</si>
  <si>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</si>
  <si>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</si>
  <si>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</si>
  <si>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</si>
  <si>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</si>
  <si>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</si>
  <si>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</si>
  <si>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</si>
  <si>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</si>
  <si>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</si>
  <si>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</si>
  <si>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</si>
  <si>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</si>
  <si>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</si>
  <si>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</si>
  <si>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</si>
  <si>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</si>
  <si>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</si>
  <si>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</si>
  <si>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</si>
  <si>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</si>
  <si>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</si>
  <si>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</si>
  <si>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</si>
  <si>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</si>
  <si>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</si>
  <si>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</si>
  <si>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</si>
  <si>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</si>
  <si>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</si>
  <si>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</si>
  <si>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</si>
  <si>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</si>
  <si>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</si>
  <si>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</si>
  <si>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</si>
  <si>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</si>
  <si>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</si>
  <si>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</si>
  <si>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</si>
  <si>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</si>
  <si>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</si>
  <si>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</si>
  <si>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</si>
  <si>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</si>
  <si>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</si>
  <si>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</si>
  <si>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</si>
  <si>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</si>
  <si>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</si>
  <si>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</si>
  <si>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</si>
  <si>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</si>
  <si>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</si>
  <si>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</si>
  <si>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</si>
  <si>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</si>
  <si>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</si>
  <si>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</si>
  <si>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</si>
  <si>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</si>
  <si>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</si>
  <si>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</si>
  <si>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</si>
  <si>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</si>
  <si>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</si>
  <si>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</si>
  <si>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</si>
  <si>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</si>
  <si>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</si>
  <si>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</si>
  <si>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</si>
  <si>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</si>
  <si>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</si>
  <si>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</si>
  <si>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</si>
  <si>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</si>
  <si>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</si>
  <si>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</si>
  <si>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</si>
  <si>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</si>
  <si>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</si>
  <si>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</si>
  <si>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</si>
  <si>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</si>
  <si>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</si>
  <si>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</si>
  <si>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</si>
  <si>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</si>
  <si>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</si>
  <si>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</si>
  <si>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</si>
  <si>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</si>
  <si>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</si>
  <si>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</si>
  <si>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</si>
  <si>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</si>
  <si>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</si>
  <si>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</si>
  <si>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</si>
  <si>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</si>
  <si>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</si>
  <si>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</si>
  <si>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</si>
  <si>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</si>
  <si>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</si>
  <si>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</si>
  <si>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</si>
  <si>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</si>
  <si>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</si>
  <si>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</si>
  <si>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</si>
  <si>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</si>
  <si>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</si>
  <si>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</si>
  <si>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</si>
  <si>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</si>
  <si>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</si>
  <si>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</si>
  <si>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</si>
  <si>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</si>
  <si>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</si>
  <si>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</si>
  <si>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</si>
  <si>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</si>
  <si>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</si>
  <si>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</si>
  <si>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</si>
  <si>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</si>
  <si>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</si>
  <si>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</si>
  <si>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</si>
  <si>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</si>
  <si>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</si>
  <si>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</si>
  <si>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</si>
  <si>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</si>
  <si>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</si>
  <si>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</si>
  <si>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</si>
  <si>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</si>
  <si>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</si>
  <si>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</si>
  <si>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</si>
  <si>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</si>
  <si>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</si>
  <si>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</si>
  <si>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</si>
  <si>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</si>
  <si>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</si>
  <si>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</si>
  <si>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</si>
  <si>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</si>
  <si>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</si>
  <si>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</si>
  <si>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</si>
  <si>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</si>
  <si>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</si>
  <si>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</si>
  <si>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</si>
  <si>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</si>
  <si>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</si>
  <si>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</si>
  <si>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</si>
  <si>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</si>
  <si>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</si>
  <si>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</si>
  <si>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</si>
  <si>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</si>
  <si>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</si>
  <si>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</si>
  <si>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</si>
  <si>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</si>
  <si>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</si>
  <si>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</si>
  <si>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</si>
  <si>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</si>
  <si>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</si>
  <si>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</si>
  <si>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</si>
  <si>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</si>
  <si>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</si>
  <si>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</si>
  <si>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</si>
  <si>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</si>
  <si>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</si>
  <si>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</si>
  <si>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</si>
  <si>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</si>
  <si>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</si>
  <si>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</si>
  <si>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</si>
  <si>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</si>
  <si>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</si>
  <si>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</si>
  <si>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</si>
  <si>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</si>
  <si>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</si>
  <si>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</si>
  <si>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</si>
  <si>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</si>
  <si>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</si>
  <si>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</si>
  <si>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</si>
  <si>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</si>
  <si>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</si>
  <si>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</si>
  <si>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</si>
  <si>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</si>
  <si>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</si>
  <si>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</si>
  <si>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</si>
  <si>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</si>
  <si>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</si>
  <si>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</si>
  <si>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</si>
  <si>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</si>
  <si>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</si>
  <si>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</si>
  <si>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</si>
  <si>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</si>
  <si>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</si>
  <si>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</si>
  <si>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</si>
  <si>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</si>
  <si>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</si>
  <si>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</si>
  <si>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</si>
  <si>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</si>
  <si>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</si>
  <si>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</si>
  <si>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</si>
  <si>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</si>
  <si>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</si>
  <si>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</si>
  <si>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</si>
  <si>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</si>
  <si>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</si>
  <si>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</si>
  <si>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</si>
  <si>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</si>
  <si>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</si>
  <si>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</si>
  <si>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</si>
  <si>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</si>
  <si>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</si>
  <si>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</si>
  <si>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</si>
  <si>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</si>
  <si>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</si>
  <si>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</si>
  <si>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</si>
  <si>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</si>
  <si>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</si>
  <si>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</si>
  <si>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</si>
  <si>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</si>
  <si>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</si>
  <si>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</si>
  <si>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</si>
  <si>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</si>
  <si>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</si>
  <si>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</si>
  <si>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</si>
  <si>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</si>
  <si>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</si>
  <si>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</si>
  <si>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</si>
  <si>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</si>
  <si>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</si>
  <si>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</si>
  <si>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</si>
  <si>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</si>
  <si>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</si>
  <si>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</si>
  <si>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</si>
  <si>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</si>
  <si>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</si>
  <si>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</si>
  <si>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</si>
  <si>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</si>
  <si>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</si>
  <si>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</si>
  <si>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</si>
  <si>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</si>
  <si>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</si>
  <si>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</si>
  <si>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</si>
  <si>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</si>
  <si>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</si>
  <si>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</si>
  <si>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</si>
  <si>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</si>
  <si>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</si>
  <si>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</si>
  <si>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</si>
  <si>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</si>
  <si>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</si>
  <si>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</si>
  <si>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</si>
  <si>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</si>
  <si>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</si>
  <si>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</si>
  <si>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</si>
  <si>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</si>
  <si>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</si>
  <si>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</si>
  <si>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</si>
  <si>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</si>
  <si>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</si>
  <si>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</si>
  <si>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</si>
  <si>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</si>
  <si>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</si>
  <si>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</si>
  <si>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</si>
  <si>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</si>
  <si>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</si>
  <si>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</si>
  <si>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</si>
  <si>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</si>
  <si>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</si>
  <si>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</si>
  <si>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</si>
  <si>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</si>
  <si>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</si>
  <si>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</si>
  <si>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</si>
  <si>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</si>
  <si>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</si>
  <si>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</si>
  <si>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</si>
  <si>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</si>
  <si>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</si>
  <si>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</si>
  <si>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</si>
  <si>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</si>
  <si>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</si>
  <si>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</si>
  <si>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</si>
  <si>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</si>
  <si>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</si>
  <si>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</si>
  <si>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</si>
  <si>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</si>
  <si>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</si>
  <si>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</si>
  <si>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</si>
  <si>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</si>
  <si>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</si>
  <si>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</si>
  <si>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</si>
  <si>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</si>
  <si>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</si>
  <si>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</si>
  <si>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</si>
  <si>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</si>
  <si>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</si>
  <si>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</si>
  <si>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</si>
  <si>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</si>
  <si>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</si>
  <si>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</si>
  <si>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</si>
  <si>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</si>
  <si>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</si>
  <si>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</si>
  <si>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</si>
  <si>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</si>
  <si>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</si>
  <si>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</si>
  <si>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</si>
  <si>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</si>
  <si>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</si>
  <si>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</si>
  <si>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</si>
  <si>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</si>
  <si>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</si>
  <si>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</si>
  <si>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</si>
  <si>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</si>
  <si>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</si>
  <si>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</si>
  <si>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</si>
  <si>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</si>
  <si>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</si>
  <si>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</si>
  <si>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</si>
  <si>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</si>
  <si>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</si>
  <si>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</si>
  <si>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</si>
  <si>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</si>
  <si>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</si>
  <si>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</si>
  <si>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</si>
  <si>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</si>
  <si>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</si>
  <si>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</si>
  <si>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</si>
  <si>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</si>
  <si>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</si>
  <si>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</si>
  <si>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</si>
  <si>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</si>
  <si>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</si>
  <si>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</si>
  <si>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</si>
  <si>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</si>
  <si>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</si>
  <si>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</si>
  <si>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</si>
  <si>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</si>
  <si>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</si>
  <si>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</si>
  <si>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</si>
  <si>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</si>
  <si>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</si>
  <si>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</si>
  <si>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</si>
  <si>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</si>
  <si>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</si>
  <si>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</si>
  <si>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</si>
  <si>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</si>
  <si>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</si>
  <si>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</si>
  <si>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</si>
  <si>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</si>
  <si>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</si>
  <si>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</si>
  <si>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</si>
  <si>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</si>
  <si>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</si>
  <si>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</si>
  <si>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</si>
  <si>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</si>
  <si>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</si>
  <si>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</si>
  <si>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</si>
  <si>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</si>
  <si>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</si>
  <si>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</si>
  <si>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</si>
  <si>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</si>
  <si>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</si>
  <si>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</si>
  <si>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</si>
  <si>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</si>
  <si>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</si>
  <si>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</si>
  <si>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</si>
  <si>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</si>
  <si>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</si>
  <si>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</si>
  <si>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</si>
  <si>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</si>
  <si>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</si>
  <si>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</si>
  <si>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</si>
  <si>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</si>
  <si>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</si>
  <si>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</si>
  <si>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</si>
  <si>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</si>
  <si>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</si>
  <si>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</si>
  <si>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</si>
  <si>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</si>
  <si>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</si>
  <si>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</si>
  <si>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</si>
  <si>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</si>
  <si>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</si>
  <si>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</si>
  <si>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</si>
  <si>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</si>
  <si>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</si>
  <si>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</si>
  <si>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</si>
  <si>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</si>
  <si>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</si>
  <si>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</si>
  <si>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</si>
  <si>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</si>
  <si>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</si>
  <si>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</si>
  <si>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</si>
  <si>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</si>
  <si>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</si>
  <si>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</si>
  <si>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</si>
  <si>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</si>
  <si>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</si>
  <si>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</si>
  <si>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</si>
  <si>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</si>
  <si>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</si>
  <si>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</si>
  <si>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</si>
  <si>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</si>
  <si>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</si>
  <si>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</si>
  <si>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</si>
  <si>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</si>
  <si>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</si>
  <si>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</si>
  <si>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</si>
  <si>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</si>
  <si>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</si>
  <si>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</si>
  <si>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</si>
  <si>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</si>
  <si>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</si>
  <si>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</si>
  <si>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</si>
  <si>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</si>
  <si>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</si>
  <si>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</si>
  <si>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</si>
  <si>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</si>
  <si>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</si>
  <si>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</si>
  <si>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</si>
  <si>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</si>
  <si>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</si>
  <si>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</si>
  <si>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</si>
  <si>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</si>
  <si>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</si>
  <si>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</si>
  <si>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</si>
  <si>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</si>
  <si>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</si>
  <si>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</si>
  <si>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</si>
  <si>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</si>
  <si>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</si>
  <si>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</si>
  <si>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</si>
  <si>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</si>
  <si>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</si>
  <si>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</si>
  <si>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</si>
  <si>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</si>
  <si>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</si>
  <si>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</si>
  <si>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</si>
  <si>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</si>
  <si>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</si>
  <si>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</si>
  <si>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</si>
  <si>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</si>
  <si>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</si>
  <si>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</si>
  <si>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</si>
  <si>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</si>
  <si>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</si>
  <si>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</si>
  <si>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</si>
  <si>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</si>
  <si>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</si>
  <si>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</si>
  <si>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</si>
  <si>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</si>
  <si>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</si>
  <si>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</si>
  <si>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</si>
  <si>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</si>
  <si>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</si>
  <si>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</si>
  <si>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</si>
  <si>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</si>
  <si>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</si>
  <si>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</si>
  <si>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</si>
  <si>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</si>
  <si>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</si>
  <si>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</si>
  <si>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</si>
  <si>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</si>
  <si>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</si>
  <si>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</si>
  <si>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</si>
  <si>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</si>
  <si>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</si>
  <si>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</si>
  <si>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</si>
  <si>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</si>
  <si>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</si>
  <si>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</si>
  <si>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</si>
  <si>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</si>
  <si>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</si>
  <si>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</si>
  <si>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</si>
  <si>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</si>
  <si>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</si>
  <si>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</si>
  <si>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</si>
  <si>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</si>
  <si>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</si>
  <si>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</si>
  <si>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</si>
  <si>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</si>
  <si>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</si>
  <si>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</si>
  <si>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</si>
  <si>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</si>
  <si>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</si>
  <si>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</si>
  <si>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</si>
  <si>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</si>
  <si>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</si>
  <si>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</si>
  <si>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</si>
  <si>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</si>
  <si>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</si>
  <si>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</si>
  <si>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</si>
  <si>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</si>
  <si>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</si>
  <si>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</si>
  <si>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</si>
  <si>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</si>
  <si>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</si>
  <si>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</si>
  <si>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</si>
  <si>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</si>
  <si>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</si>
  <si>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</si>
  <si>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</si>
  <si>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</si>
  <si>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</si>
  <si>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</si>
  <si>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</si>
  <si>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</si>
  <si>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</si>
  <si>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</si>
  <si>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</si>
  <si>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</si>
  <si>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</si>
  <si>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</si>
  <si>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</si>
  <si>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</si>
  <si>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</si>
  <si>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</si>
  <si>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</si>
  <si>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</si>
  <si>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</si>
  <si>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</si>
  <si>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</si>
  <si>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</si>
  <si>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</si>
  <si>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</si>
  <si>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</si>
  <si>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</si>
  <si>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</si>
  <si>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</si>
  <si>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</si>
  <si>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</si>
  <si>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</si>
  <si>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</si>
  <si>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</si>
  <si>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</si>
  <si>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</si>
  <si>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</si>
  <si>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</si>
  <si>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</si>
  <si>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</si>
  <si>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</si>
  <si>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</si>
  <si>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</si>
  <si>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</si>
  <si>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</si>
  <si>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</si>
  <si>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</si>
  <si>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</si>
  <si>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</si>
  <si>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</si>
  <si>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</si>
  <si>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</si>
  <si>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</si>
  <si>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</si>
  <si>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</si>
  <si>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</si>
  <si>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</si>
  <si>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</si>
  <si>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</si>
  <si>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</si>
  <si>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</si>
  <si>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</si>
  <si>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</si>
  <si>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</si>
  <si>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</si>
  <si>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</si>
  <si>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</si>
  <si>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</si>
  <si>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</si>
  <si>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</si>
  <si>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</si>
  <si>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</si>
  <si>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</si>
  <si>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</si>
  <si>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</si>
  <si>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</si>
  <si>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</si>
  <si>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</si>
  <si>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</si>
  <si>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</si>
  <si>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</si>
  <si>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</si>
  <si>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</si>
  <si>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</si>
  <si>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</si>
  <si>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</si>
  <si>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</si>
  <si>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</si>
  <si>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</si>
  <si>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</si>
  <si>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</si>
  <si>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</si>
  <si>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</si>
  <si>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</si>
  <si>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</si>
  <si>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</si>
  <si>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</si>
  <si>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</si>
  <si>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</si>
  <si>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</si>
  <si>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</si>
  <si>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</si>
  <si>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</si>
  <si>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</si>
  <si>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</si>
  <si>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</si>
  <si>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</si>
  <si>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</si>
  <si>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</si>
  <si>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</si>
  <si>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</si>
  <si>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</si>
  <si>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</si>
  <si>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</si>
  <si>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</si>
  <si>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</si>
  <si>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</si>
  <si>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</si>
  <si>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</si>
  <si>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</si>
  <si>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</si>
  <si>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</si>
  <si>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</si>
  <si>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</si>
  <si>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</si>
  <si>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</si>
  <si>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</si>
  <si>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</si>
  <si>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</si>
  <si>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</si>
  <si>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</si>
  <si>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</si>
  <si>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</si>
  <si>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</si>
  <si>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</si>
  <si>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</si>
  <si>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</si>
  <si>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</si>
  <si>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</si>
  <si>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</si>
  <si>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</si>
  <si>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</si>
  <si>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</si>
  <si>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</si>
  <si>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</si>
  <si>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</si>
  <si>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</si>
  <si>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</si>
  <si>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</si>
  <si>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</si>
  <si>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</si>
  <si>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</si>
  <si>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</si>
  <si>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</si>
  <si>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</si>
  <si>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</si>
  <si>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</si>
  <si>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</si>
  <si>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</si>
  <si>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</si>
  <si>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</si>
  <si>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</si>
  <si>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</si>
  <si>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</si>
  <si>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</si>
  <si>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</si>
  <si>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</si>
  <si>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</si>
  <si>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</si>
  <si>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</si>
  <si>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</si>
  <si>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</si>
  <si>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</si>
  <si>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</si>
  <si>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</si>
  <si>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</si>
  <si>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</si>
  <si>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</si>
  <si>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</si>
  <si>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</si>
  <si>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</si>
  <si>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</si>
  <si>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</si>
  <si>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</si>
  <si>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</si>
  <si>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</si>
  <si>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</si>
  <si>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</si>
  <si>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</si>
  <si>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</si>
  <si>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</si>
  <si>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</si>
  <si>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</si>
  <si>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</si>
  <si>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</si>
  <si>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</si>
  <si>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</si>
  <si>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</si>
  <si>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</si>
  <si>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</si>
  <si>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</si>
  <si>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</si>
  <si>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</si>
  <si>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</si>
  <si>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</si>
  <si>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</si>
  <si>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</si>
  <si>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</si>
  <si>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</si>
  <si>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</si>
  <si>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</si>
  <si>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</si>
  <si>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</si>
  <si>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</si>
  <si>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</si>
  <si>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</si>
  <si>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</si>
  <si>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</si>
  <si>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</si>
  <si>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</si>
  <si>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</si>
  <si>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</si>
  <si>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</si>
  <si>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</si>
  <si>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</si>
  <si>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</si>
  <si>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</si>
  <si>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</si>
  <si>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</si>
  <si>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</si>
  <si>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</si>
  <si>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</si>
  <si>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</si>
  <si>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</si>
  <si>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</si>
  <si>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</si>
  <si>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</si>
  <si>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</si>
  <si>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</si>
  <si>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</si>
  <si>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</si>
  <si>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</si>
  <si>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</si>
  <si>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</si>
  <si>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</si>
  <si>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</si>
  <si>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</si>
  <si>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</si>
  <si>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</si>
  <si>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</si>
  <si>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</si>
  <si>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</si>
  <si>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</si>
  <si>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</si>
  <si>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</si>
  <si>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</si>
  <si>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</si>
  <si>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</si>
  <si>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</si>
  <si>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</si>
  <si>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</si>
  <si>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</si>
  <si>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</si>
  <si>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</si>
  <si>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</si>
  <si>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</si>
  <si>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</si>
  <si>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</si>
  <si>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</si>
  <si>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</si>
  <si>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</si>
  <si>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</si>
  <si>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</si>
  <si>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</si>
  <si>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</si>
  <si>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</si>
  <si>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</si>
  <si>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</si>
  <si>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</si>
  <si>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</si>
  <si>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</si>
  <si>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</si>
  <si>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</si>
  <si>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</si>
  <si>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</si>
  <si>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</si>
  <si>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</si>
  <si>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</si>
  <si>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</si>
  <si>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</si>
  <si>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</si>
  <si>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</si>
  <si>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</si>
  <si>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</si>
  <si>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</si>
  <si>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</si>
  <si>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</si>
  <si>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</si>
  <si>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</si>
  <si>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</si>
  <si>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</si>
  <si>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</si>
  <si>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</si>
  <si>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</si>
  <si>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</si>
  <si>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</si>
  <si>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</si>
  <si>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</si>
  <si>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</si>
  <si>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</si>
  <si>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</si>
  <si>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</si>
  <si>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</si>
  <si>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</si>
  <si>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</si>
  <si>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</si>
  <si>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</si>
  <si>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</si>
  <si>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</si>
  <si>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</si>
  <si>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</si>
  <si>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</si>
  <si>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</si>
  <si>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</si>
  <si>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</si>
  <si>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</si>
  <si>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</si>
  <si>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</si>
  <si>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</si>
  <si>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</si>
  <si>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</si>
  <si>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</si>
  <si>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</si>
  <si>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</si>
  <si>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</si>
  <si>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</si>
  <si>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</si>
  <si>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</si>
  <si>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</si>
  <si>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</si>
  <si>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</si>
  <si>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</si>
  <si>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</si>
  <si>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</si>
  <si>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</si>
  <si>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</si>
  <si>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</si>
  <si>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</si>
  <si>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</si>
  <si>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</si>
  <si>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</si>
  <si>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</si>
  <si>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</si>
  <si>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</si>
  <si>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</si>
  <si>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</si>
  <si>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</si>
  <si>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</si>
  <si>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</si>
  <si>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</si>
  <si>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</si>
  <si>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</si>
  <si>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</si>
  <si>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</si>
  <si>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</si>
  <si>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</si>
  <si>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</si>
  <si>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</si>
  <si>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</si>
  <si>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</si>
  <si>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</si>
  <si>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</si>
  <si>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</si>
  <si>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</si>
  <si>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</si>
  <si>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</si>
  <si>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</si>
  <si>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</si>
  <si>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</si>
  <si>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</si>
  <si>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</si>
  <si>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</si>
  <si>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</si>
  <si>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</si>
  <si>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</si>
  <si>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</si>
  <si>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</si>
  <si>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</si>
  <si>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</si>
  <si>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</si>
  <si>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</si>
  <si>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</si>
  <si>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</si>
  <si>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</si>
  <si>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</si>
  <si>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</si>
  <si>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</si>
  <si>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</si>
  <si>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</si>
  <si>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</si>
  <si>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</si>
  <si>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</si>
  <si>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</si>
  <si>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</si>
  <si>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</si>
  <si>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</si>
  <si>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</si>
  <si>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</si>
  <si>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</si>
  <si>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</si>
  <si>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</si>
  <si>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</si>
  <si>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</si>
  <si>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</si>
  <si>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</si>
  <si>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</si>
  <si>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</si>
  <si>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</si>
  <si>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</si>
  <si>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</si>
  <si>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</si>
  <si>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</si>
  <si>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</si>
  <si>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</si>
  <si>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</si>
  <si>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</si>
  <si>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</si>
  <si>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</si>
  <si>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</si>
  <si>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</si>
  <si>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</si>
  <si>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</si>
  <si>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</si>
  <si>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</si>
  <si>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</si>
  <si>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</si>
  <si>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</si>
  <si>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</si>
  <si>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</si>
  <si>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</si>
  <si>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</si>
  <si>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</si>
  <si>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</si>
  <si>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</si>
  <si>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</si>
  <si>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</si>
  <si>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</si>
  <si>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</si>
  <si>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</si>
  <si>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</si>
  <si>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</si>
  <si>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</si>
  <si>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</si>
  <si>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</si>
  <si>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</si>
  <si>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</si>
  <si>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</si>
  <si>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</si>
  <si>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</si>
  <si>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</si>
  <si>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</si>
  <si>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</si>
  <si>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</si>
  <si>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</si>
  <si>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</si>
  <si>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</si>
  <si>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</si>
  <si>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</si>
  <si>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</si>
  <si>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</si>
  <si>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</si>
  <si>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</si>
  <si>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</si>
  <si>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</si>
  <si>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</si>
  <si>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</si>
  <si>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</si>
  <si>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</si>
  <si>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</si>
  <si>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</si>
  <si>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</si>
  <si>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</si>
  <si>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</si>
  <si>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</si>
  <si>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</si>
  <si>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</si>
  <si>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</si>
  <si>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</si>
  <si>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</si>
  <si>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</si>
  <si>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</si>
  <si>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</si>
  <si>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</si>
  <si>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</si>
  <si>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</si>
  <si>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</si>
  <si>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</si>
  <si>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</si>
  <si>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</si>
  <si>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</si>
  <si>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</si>
  <si>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</si>
  <si>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</si>
  <si>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</si>
  <si>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</si>
  <si>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</si>
  <si>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</si>
  <si>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</si>
  <si>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</si>
  <si>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</si>
  <si>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</si>
  <si>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</si>
  <si>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</si>
  <si>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</si>
  <si>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</si>
  <si>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</si>
  <si>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</si>
  <si>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</si>
  <si>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</si>
  <si>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</si>
  <si>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</si>
  <si>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</si>
  <si>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</si>
  <si>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</si>
  <si>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</si>
  <si>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</si>
  <si>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</si>
  <si>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</si>
  <si>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</si>
  <si>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</si>
  <si>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</si>
  <si>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</si>
  <si>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</si>
  <si>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</si>
  <si>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</si>
  <si>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</si>
  <si>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</si>
  <si>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</si>
  <si>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</si>
  <si>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</si>
  <si>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</si>
  <si>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</si>
  <si>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</si>
  <si>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</si>
  <si>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</si>
  <si>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</si>
  <si>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</si>
  <si>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</si>
  <si>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</si>
  <si>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</si>
  <si>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</si>
  <si>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</si>
  <si>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</si>
  <si>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</si>
  <si>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</si>
  <si>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</si>
  <si>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</si>
  <si>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</si>
  <si>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</si>
  <si>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</si>
  <si>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</si>
  <si>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</si>
  <si>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</si>
  <si>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</si>
  <si>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</si>
  <si>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</si>
  <si>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</si>
  <si>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</si>
  <si>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</si>
  <si>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</si>
  <si>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</si>
  <si>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</si>
  <si>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</si>
  <si>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</si>
  <si>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</si>
  <si>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</si>
  <si>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</si>
  <si>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</si>
  <si>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</si>
  <si>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</si>
  <si>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</si>
  <si>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</si>
  <si>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</si>
  <si>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</si>
  <si>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</si>
  <si>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</si>
  <si>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</si>
  <si>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</si>
  <si>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</si>
  <si>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</si>
  <si>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</si>
  <si>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</si>
  <si>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</si>
  <si>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</si>
  <si>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</si>
  <si>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</si>
  <si>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</si>
  <si>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</si>
  <si>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</si>
  <si>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</si>
  <si>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</si>
  <si>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</si>
  <si>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</si>
  <si>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</si>
  <si>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</si>
  <si>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</si>
  <si>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</si>
  <si>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</si>
  <si>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</si>
  <si>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</si>
  <si>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</si>
  <si>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</si>
  <si>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</si>
  <si>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</si>
  <si>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</si>
  <si>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</si>
  <si>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</si>
  <si>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</si>
  <si>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</si>
  <si>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</si>
  <si>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</si>
  <si>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</si>
  <si>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</si>
  <si>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</si>
  <si>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</si>
  <si>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</si>
  <si>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</si>
  <si>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</si>
  <si>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</si>
  <si>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</si>
  <si>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</si>
  <si>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</si>
  <si>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</si>
  <si>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</si>
  <si>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</si>
  <si>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</si>
  <si>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</si>
  <si>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</si>
  <si>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</si>
  <si>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</si>
  <si>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</si>
  <si>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</si>
  <si>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</si>
  <si>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</si>
  <si>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</si>
  <si>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</si>
  <si>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</si>
  <si>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</si>
  <si>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</si>
  <si>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</si>
  <si>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</si>
  <si>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</si>
  <si>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</si>
  <si>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</si>
  <si>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</si>
  <si>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</si>
  <si>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</si>
  <si>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</si>
  <si>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</si>
  <si>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</si>
  <si>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</si>
  <si>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</si>
  <si>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</si>
  <si>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</si>
  <si>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</si>
  <si>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</si>
  <si>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</si>
  <si>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</si>
  <si>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</si>
  <si>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</si>
  <si>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</si>
  <si>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</si>
  <si>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</si>
  <si>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</si>
  <si>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</si>
  <si>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</si>
  <si>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</si>
  <si>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</si>
  <si>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</si>
  <si>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</si>
  <si>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</si>
  <si>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</si>
  <si>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</si>
  <si>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</si>
  <si>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</si>
  <si>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</si>
  <si>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</si>
  <si>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</si>
  <si>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</si>
  <si>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</si>
  <si>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</si>
  <si>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</si>
  <si>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</si>
  <si>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</si>
  <si>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</si>
  <si>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</si>
  <si>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</si>
  <si>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</si>
  <si>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</si>
  <si>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</si>
  <si>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</si>
  <si>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</si>
  <si>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</si>
  <si>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</si>
  <si>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</si>
  <si>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</si>
  <si>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</si>
  <si>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</si>
  <si>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</si>
  <si>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</si>
  <si>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</si>
  <si>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</si>
  <si>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</si>
  <si>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</si>
  <si>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</si>
  <si>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</si>
  <si>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</si>
  <si>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</si>
  <si>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</si>
  <si>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</si>
  <si>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</si>
  <si>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</si>
  <si>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</si>
  <si>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</si>
  <si>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</si>
  <si>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</si>
  <si>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</si>
  <si>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</si>
  <si>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</si>
  <si>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</si>
  <si>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</si>
  <si>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</si>
  <si>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</si>
  <si>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</si>
  <si>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</si>
  <si>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</si>
  <si>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</si>
  <si>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</si>
  <si>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</si>
  <si>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</si>
  <si>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</si>
  <si>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</si>
  <si>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</si>
  <si>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</si>
  <si>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</si>
  <si>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</si>
  <si>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</si>
  <si>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</si>
  <si>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</si>
  <si>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</si>
  <si>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</si>
  <si>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</si>
  <si>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</si>
  <si>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</si>
  <si>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</si>
  <si>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</si>
  <si>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</si>
  <si>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</si>
  <si>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</si>
  <si>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</si>
  <si>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</si>
  <si>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</si>
  <si>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</si>
  <si>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</si>
  <si>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</si>
  <si>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</si>
  <si>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</si>
  <si>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</si>
  <si>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</si>
  <si>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</si>
  <si>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</si>
  <si>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</si>
  <si>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</si>
  <si>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</si>
  <si>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</si>
  <si>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</si>
  <si>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</si>
  <si>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</si>
  <si>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</si>
  <si>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</si>
  <si>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</si>
  <si>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</si>
  <si>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</si>
  <si>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</si>
  <si>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</si>
  <si>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</si>
  <si>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</si>
  <si>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</si>
  <si>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</si>
  <si>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</si>
  <si>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</si>
  <si>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</si>
  <si>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</si>
  <si>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</si>
  <si>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</si>
  <si>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</si>
  <si>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</si>
  <si>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</si>
  <si>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</si>
  <si>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</si>
  <si>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</si>
  <si>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</si>
  <si>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</si>
  <si>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</si>
  <si>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</si>
  <si>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</si>
  <si>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</si>
  <si>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</si>
  <si>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</si>
  <si>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</si>
  <si>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</si>
  <si>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</si>
  <si>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</si>
  <si>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</si>
  <si>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</si>
  <si>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</si>
  <si>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</si>
  <si>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</si>
  <si>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</si>
  <si>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</si>
  <si>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</si>
  <si>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</si>
  <si>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</si>
  <si>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</si>
  <si>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</si>
  <si>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</si>
  <si>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</si>
  <si>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</si>
  <si>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</si>
  <si>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</si>
  <si>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</si>
  <si>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</si>
  <si>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</si>
  <si>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</si>
  <si>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</si>
  <si>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</si>
  <si>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</si>
  <si>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</si>
  <si>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</si>
  <si>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</si>
  <si>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</si>
  <si>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</si>
  <si>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</si>
  <si>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</si>
  <si>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</si>
  <si>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</si>
  <si>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</si>
  <si>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</si>
  <si>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</si>
  <si>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</si>
  <si>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</si>
  <si>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</si>
  <si>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</si>
  <si>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</si>
  <si>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</si>
  <si>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</si>
  <si>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</si>
  <si>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</si>
  <si>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</si>
  <si>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</si>
  <si>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</si>
  <si>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</si>
  <si>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</si>
  <si>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</si>
  <si>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</si>
  <si>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</si>
  <si>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</si>
  <si>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</si>
  <si>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</si>
  <si>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</si>
  <si>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</si>
  <si>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</si>
  <si>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</si>
  <si>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</si>
  <si>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</si>
  <si>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</si>
  <si>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</si>
  <si>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</si>
  <si>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</si>
  <si>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</si>
  <si>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</si>
  <si>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</si>
  <si>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</si>
  <si>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</si>
  <si>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</si>
  <si>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</si>
  <si>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</si>
  <si>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</si>
  <si>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</si>
  <si>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</si>
  <si>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</si>
  <si>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</si>
  <si>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</si>
  <si>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</si>
  <si>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</si>
  <si>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</si>
  <si>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</si>
  <si>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</si>
  <si>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</si>
  <si>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</si>
  <si>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</si>
  <si>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</si>
  <si>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</si>
  <si>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</si>
  <si>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</si>
  <si>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</si>
  <si>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</si>
  <si>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</si>
  <si>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</si>
  <si>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</si>
  <si>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</si>
  <si>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</si>
  <si>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</si>
  <si>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</si>
  <si>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</si>
  <si>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</si>
  <si>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</si>
  <si>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</si>
  <si>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</si>
  <si>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</si>
  <si>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</si>
  <si>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</si>
  <si>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</si>
  <si>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</si>
  <si>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</si>
  <si>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</si>
  <si>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</si>
  <si>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</si>
  <si>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</si>
  <si>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</si>
  <si>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</si>
  <si>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</si>
  <si>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</si>
  <si>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</si>
  <si>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</si>
  <si>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</si>
  <si>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</si>
  <si>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</si>
  <si>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</si>
  <si>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</si>
  <si>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</si>
  <si>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</si>
  <si>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</si>
  <si>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</si>
  <si>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</si>
  <si>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</si>
  <si>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</si>
  <si>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</si>
  <si>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</si>
  <si>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</si>
  <si>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</si>
  <si>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</si>
  <si>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</si>
  <si>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</si>
  <si>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</si>
  <si>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</si>
  <si>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</si>
  <si>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</si>
  <si>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</si>
  <si>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</si>
  <si>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</si>
  <si>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</si>
  <si>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</si>
  <si>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</si>
  <si>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</si>
  <si>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</si>
  <si>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</si>
  <si>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</si>
  <si>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</si>
  <si>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</si>
  <si>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</si>
  <si>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</si>
  <si>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</si>
  <si>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</si>
  <si>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</si>
  <si>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</si>
  <si>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</si>
  <si>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</si>
  <si>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</si>
  <si>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</si>
  <si>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</si>
  <si>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</si>
  <si>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</si>
  <si>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</si>
  <si>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</si>
  <si>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</si>
  <si>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</si>
  <si>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</si>
  <si>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</si>
  <si>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</si>
  <si>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</si>
  <si>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</si>
  <si>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</si>
  <si>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</si>
  <si>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</si>
  <si>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</si>
  <si>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</si>
  <si>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</si>
  <si>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</si>
  <si>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</si>
  <si>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</si>
  <si>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</si>
  <si>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</si>
  <si>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</si>
  <si>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</si>
  <si>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</si>
  <si>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</si>
  <si>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</si>
  <si>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</si>
  <si>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</si>
  <si>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</si>
  <si>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</si>
  <si>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</si>
  <si>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</si>
  <si>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</si>
  <si>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</si>
  <si>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</si>
  <si>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</si>
  <si>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</si>
  <si>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</si>
  <si>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</si>
  <si>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</si>
  <si>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</si>
  <si>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</si>
  <si>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</si>
  <si>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</si>
  <si>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</si>
  <si>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</si>
  <si>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</si>
  <si>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</si>
  <si>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</si>
  <si>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</si>
  <si>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</si>
  <si>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</si>
  <si>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</si>
  <si>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</si>
  <si>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</si>
  <si>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</si>
  <si>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</si>
  <si>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</si>
  <si>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</si>
  <si>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</si>
  <si>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</si>
  <si>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</si>
  <si>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</si>
  <si>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</si>
  <si>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</si>
  <si>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</si>
  <si>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</si>
  <si>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</si>
  <si>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</si>
  <si>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</si>
  <si>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</si>
  <si>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</si>
  <si>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</si>
  <si>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</si>
  <si>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</si>
  <si>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</si>
  <si>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</si>
  <si>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</si>
  <si>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</si>
  <si>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</si>
  <si>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</si>
  <si>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</si>
  <si>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</si>
  <si>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</si>
  <si>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</si>
  <si>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</si>
  <si>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</si>
  <si>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</si>
  <si>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</si>
  <si>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</si>
  <si>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</si>
  <si>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</si>
  <si>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</si>
  <si>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</si>
  <si>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</si>
  <si>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</si>
  <si>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</si>
  <si>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</si>
  <si>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</si>
  <si>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</si>
  <si>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</si>
  <si>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</si>
  <si>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</si>
  <si>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</si>
  <si>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</si>
  <si>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</si>
  <si>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</si>
  <si>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</si>
  <si>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</si>
  <si>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</si>
  <si>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</si>
  <si>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</si>
  <si>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</si>
  <si>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</si>
  <si>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</si>
  <si>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</si>
  <si>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</si>
  <si>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</si>
  <si>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</si>
  <si>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</si>
  <si>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</si>
  <si>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</si>
  <si>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</si>
  <si>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</si>
  <si>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</si>
  <si>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</si>
  <si>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</si>
  <si>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</si>
  <si>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</si>
  <si>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</si>
  <si>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</si>
  <si>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</si>
  <si>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</si>
  <si>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</si>
  <si>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</si>
  <si>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</si>
  <si>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</si>
  <si>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</si>
  <si>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</si>
  <si>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</si>
  <si>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</si>
  <si>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</si>
  <si>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</si>
  <si>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</si>
  <si>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</si>
  <si>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</si>
  <si>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</si>
  <si>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</si>
  <si>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</si>
  <si>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</si>
  <si>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</si>
  <si>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</si>
  <si>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</si>
  <si>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</si>
  <si>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</si>
  <si>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</si>
  <si>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</si>
  <si>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</si>
  <si>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</si>
  <si>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</si>
  <si>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</si>
  <si>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</si>
  <si>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</si>
  <si>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</si>
  <si>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</si>
  <si>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</si>
  <si>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</si>
  <si>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</si>
  <si>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</si>
  <si>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</si>
  <si>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</si>
  <si>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</si>
  <si>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</si>
  <si>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</si>
  <si>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</si>
  <si>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</si>
  <si>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</si>
  <si>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</si>
  <si>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</si>
  <si>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</si>
  <si>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</si>
  <si>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</si>
  <si>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</si>
  <si>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</si>
  <si>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</si>
  <si>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</si>
  <si>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</si>
  <si>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</si>
  <si>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</si>
  <si>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</si>
  <si>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</si>
  <si>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</si>
  <si>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</si>
  <si>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</si>
  <si>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</si>
  <si>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</si>
  <si>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</si>
  <si>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</si>
  <si>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</si>
  <si>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</si>
  <si>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</si>
  <si>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</si>
  <si>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</si>
  <si>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</si>
  <si>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</si>
  <si>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</si>
  <si>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</si>
  <si>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</si>
  <si>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</si>
  <si>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</si>
  <si>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</si>
  <si>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</si>
  <si>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</si>
  <si>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</si>
  <si>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</si>
  <si>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</si>
  <si>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</si>
  <si>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</si>
  <si>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</si>
  <si>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</si>
  <si>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</si>
  <si>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</si>
  <si>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</si>
  <si>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</si>
  <si>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</si>
  <si>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</si>
  <si>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</si>
  <si>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</si>
  <si>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</si>
  <si>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</si>
  <si>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</si>
  <si>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</si>
  <si>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</si>
  <si>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</si>
  <si>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</si>
  <si>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</si>
  <si>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</si>
  <si>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</si>
  <si>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</si>
  <si>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</si>
  <si>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</si>
  <si>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</si>
  <si>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</si>
  <si>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</si>
  <si>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</si>
  <si>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</si>
  <si>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</si>
  <si>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</si>
  <si>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</si>
  <si>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</si>
  <si>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</si>
  <si>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</si>
  <si>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</si>
  <si>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</si>
  <si>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</si>
  <si>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</si>
  <si>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</si>
  <si>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</si>
  <si>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</si>
  <si>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</si>
  <si>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</si>
  <si>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</si>
  <si>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</si>
  <si>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</si>
  <si>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</si>
  <si>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</si>
  <si>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</si>
  <si>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</si>
  <si>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</si>
  <si>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</si>
  <si>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</si>
  <si>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</si>
  <si>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</si>
  <si>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</si>
  <si>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</si>
  <si>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</si>
  <si>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</si>
  <si>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</si>
  <si>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</si>
  <si>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</si>
  <si>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</si>
  <si>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</si>
  <si>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</si>
  <si>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</si>
  <si>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</si>
  <si>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</si>
  <si>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</si>
  <si>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</si>
  <si>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</si>
  <si>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</si>
  <si>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</si>
  <si>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</si>
  <si>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</si>
  <si>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</si>
  <si>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</si>
  <si>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</si>
  <si>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</si>
  <si>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</si>
  <si>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</si>
  <si>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</si>
  <si>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</si>
  <si>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</si>
  <si>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</si>
  <si>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</si>
  <si>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</si>
  <si>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</si>
  <si>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</si>
  <si>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</si>
  <si>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</si>
  <si>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</si>
  <si>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</si>
  <si>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</si>
  <si>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</si>
  <si>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</si>
  <si>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</si>
  <si>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</si>
  <si>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</si>
  <si>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</si>
  <si>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</si>
  <si>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</si>
  <si>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</si>
  <si>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</si>
  <si>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</si>
  <si>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</si>
  <si>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</si>
  <si>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</si>
  <si>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</si>
  <si>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</si>
  <si>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</si>
  <si>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</si>
  <si>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</si>
  <si>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</si>
  <si>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</si>
  <si>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</si>
  <si>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</si>
  <si>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</si>
  <si>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</si>
  <si>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</si>
  <si>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</si>
  <si>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</si>
  <si>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</si>
  <si>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</si>
  <si>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</si>
  <si>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</si>
  <si>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</si>
  <si>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</si>
  <si>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</si>
  <si>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</si>
  <si>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</si>
  <si>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</si>
  <si>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</si>
  <si>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</si>
  <si>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</si>
  <si>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</si>
  <si>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</si>
  <si>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</si>
  <si>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</si>
  <si>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</si>
  <si>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</si>
  <si>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</si>
  <si>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</si>
  <si>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</si>
  <si>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</si>
  <si>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</si>
  <si>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</si>
  <si>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</si>
  <si>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</si>
  <si>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</si>
  <si>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</si>
  <si>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</si>
  <si>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</si>
  <si>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</si>
  <si>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</si>
  <si>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</si>
  <si>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</si>
  <si>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</si>
  <si>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</si>
  <si>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</si>
  <si>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</si>
  <si>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</si>
  <si>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</si>
  <si>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</si>
  <si>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</si>
  <si>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</si>
  <si>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</si>
  <si>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</si>
  <si>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</si>
  <si>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</si>
  <si>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</si>
  <si>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</si>
  <si>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</si>
  <si>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</si>
  <si>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</si>
  <si>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</si>
  <si>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</si>
  <si>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</si>
  <si>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</si>
  <si>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</si>
  <si>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</si>
  <si>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</si>
  <si>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</si>
  <si>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</si>
  <si>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</si>
  <si>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</si>
  <si>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</si>
  <si>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</si>
  <si>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</si>
  <si>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</si>
  <si>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</si>
  <si>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</si>
  <si>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</si>
  <si>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</si>
  <si>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</si>
  <si>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</si>
  <si>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</si>
  <si>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</si>
  <si>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</si>
  <si>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</si>
  <si>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</si>
  <si>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</si>
  <si>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</si>
  <si>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</si>
  <si>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</si>
  <si>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</si>
  <si>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</si>
  <si>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</si>
  <si>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</si>
  <si>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</si>
  <si>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</si>
  <si>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</si>
  <si>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</si>
  <si>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</si>
  <si>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</si>
  <si>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</si>
  <si>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</si>
  <si>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</si>
  <si>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</si>
  <si>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</si>
  <si>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</si>
  <si>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</si>
  <si>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</si>
  <si>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</si>
  <si>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</si>
  <si>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</si>
  <si>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</si>
  <si>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</si>
  <si>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</si>
  <si>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</si>
  <si>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</si>
  <si>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</si>
  <si>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</si>
  <si>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</si>
  <si>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</si>
  <si>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</si>
  <si>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</si>
  <si>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</si>
  <si>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</si>
  <si>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</si>
  <si>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</si>
  <si>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</si>
  <si>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</si>
  <si>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</si>
  <si>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</si>
  <si>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</si>
  <si>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</si>
  <si>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</si>
  <si>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</si>
  <si>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</si>
  <si>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</si>
  <si>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</si>
  <si>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</si>
  <si>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</si>
  <si>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</si>
  <si>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</si>
  <si>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</si>
  <si>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</si>
  <si>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</si>
  <si>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</si>
  <si>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</si>
  <si>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</si>
  <si>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</si>
  <si>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</si>
  <si>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</si>
  <si>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</si>
  <si>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</si>
  <si>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</si>
  <si>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</si>
  <si>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</si>
  <si>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</si>
  <si>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</si>
  <si>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</si>
  <si>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</si>
  <si>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</si>
  <si>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</si>
  <si>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</si>
  <si>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</si>
  <si>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</si>
  <si>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</si>
  <si>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</si>
  <si>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</si>
  <si>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</si>
  <si>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</si>
  <si>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</si>
  <si>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</si>
  <si>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</si>
  <si>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</si>
  <si>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</si>
  <si>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</si>
  <si>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</si>
  <si>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</si>
  <si>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</si>
  <si>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</si>
  <si>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</si>
  <si>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</si>
  <si>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</si>
  <si>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</si>
  <si>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</si>
  <si>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</si>
  <si>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</si>
  <si>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</si>
  <si>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</si>
  <si>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</si>
  <si>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</si>
  <si>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</si>
  <si>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</si>
  <si>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</si>
  <si>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</si>
  <si>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</si>
  <si>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</si>
  <si>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</si>
  <si>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</si>
  <si>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</si>
  <si>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</si>
  <si>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</si>
  <si>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</si>
  <si>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</si>
  <si>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</si>
  <si>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</si>
  <si>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</si>
  <si>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</si>
  <si>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</si>
  <si>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</si>
  <si>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</si>
  <si>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</si>
  <si>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</si>
  <si>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</si>
  <si>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</si>
  <si>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</si>
  <si>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</si>
  <si>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</si>
  <si>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</si>
  <si>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</si>
  <si>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</si>
  <si>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</si>
  <si>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</si>
  <si>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</si>
  <si>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</si>
  <si>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</si>
  <si>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</si>
  <si>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</si>
  <si>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</si>
  <si>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</si>
  <si>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</si>
  <si>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</si>
  <si>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</si>
  <si>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</si>
  <si>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</si>
  <si>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</si>
  <si>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</si>
  <si>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</si>
  <si>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</si>
  <si>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</si>
  <si>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</si>
  <si>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</si>
  <si>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</si>
  <si>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</si>
  <si>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</si>
  <si>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</si>
  <si>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</si>
  <si>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</si>
  <si>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</si>
  <si>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</si>
  <si>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</si>
  <si>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</si>
  <si>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</si>
  <si>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</si>
  <si>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</si>
  <si>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</si>
  <si>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</si>
  <si>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</si>
  <si>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</si>
  <si>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</si>
  <si>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</si>
  <si>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</si>
  <si>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</si>
  <si>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</si>
  <si>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</si>
  <si>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</si>
  <si>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</si>
  <si>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</si>
  <si>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</si>
  <si>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</si>
  <si>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</si>
  <si>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</si>
  <si>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</si>
  <si>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</si>
  <si>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</si>
  <si>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</si>
  <si>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</si>
  <si>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</si>
  <si>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</si>
  <si>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</si>
  <si>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</si>
  <si>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</si>
  <si>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</si>
  <si>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</si>
  <si>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</si>
  <si>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</si>
  <si>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</si>
  <si>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</si>
  <si>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</si>
  <si>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</si>
  <si>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</si>
  <si>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</si>
  <si>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</si>
  <si>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</si>
  <si>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</si>
  <si>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</si>
  <si>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</si>
  <si>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</si>
  <si>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</si>
  <si>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</si>
  <si>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</si>
  <si>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</si>
  <si>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</si>
  <si>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</si>
  <si>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</si>
  <si>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</si>
  <si>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</si>
  <si>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</si>
  <si>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</si>
  <si>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</si>
  <si>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</si>
  <si>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</si>
  <si>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</si>
  <si>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</si>
  <si>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</si>
  <si>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</si>
  <si>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</si>
  <si>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</si>
  <si>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</si>
  <si>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</si>
  <si>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</si>
  <si>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</si>
  <si>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</si>
  <si>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</si>
  <si>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</si>
  <si>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</si>
  <si>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</si>
  <si>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</si>
  <si>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</si>
  <si>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</si>
  <si>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</si>
  <si>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</si>
  <si>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</si>
  <si>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</si>
  <si>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</si>
  <si>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</si>
  <si>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</si>
  <si>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</si>
  <si>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</si>
  <si>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</si>
  <si>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</si>
  <si>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</si>
  <si>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</si>
  <si>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</si>
  <si>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</si>
  <si>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</si>
  <si>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</si>
  <si>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</si>
  <si>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</si>
  <si>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</si>
  <si>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</si>
  <si>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</si>
  <si>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</si>
  <si>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</si>
  <si>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</si>
  <si>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</si>
  <si>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</si>
  <si>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</si>
  <si>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</si>
  <si>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</si>
  <si>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</si>
  <si>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</si>
  <si>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</si>
  <si>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</si>
  <si>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</si>
  <si>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</si>
  <si>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</si>
  <si>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</si>
  <si>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</si>
  <si>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</si>
  <si>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</si>
  <si>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</si>
  <si>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</si>
  <si>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</si>
  <si>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</si>
  <si>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</si>
  <si>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</si>
  <si>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</si>
  <si>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</si>
  <si>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</si>
  <si>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</si>
  <si>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</si>
  <si>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</si>
  <si>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</si>
  <si>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</si>
  <si>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</si>
  <si>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</si>
  <si>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</si>
  <si>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</si>
  <si>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</si>
  <si>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</si>
  <si>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</si>
  <si>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</si>
  <si>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</si>
  <si>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</si>
  <si>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</si>
  <si>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</si>
  <si>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</si>
  <si>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</si>
  <si>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</si>
  <si>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</si>
  <si>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</si>
  <si>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</si>
  <si>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</si>
  <si>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</si>
  <si>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</si>
  <si>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</si>
  <si>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</si>
  <si>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</si>
  <si>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</si>
  <si>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</si>
  <si>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</si>
  <si>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</si>
  <si>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</si>
  <si>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</si>
  <si>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</si>
  <si>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</si>
  <si>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</si>
  <si>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</si>
  <si>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</si>
  <si>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</si>
  <si>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</si>
  <si>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</si>
  <si>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</si>
  <si>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</si>
  <si>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</si>
  <si>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</si>
  <si>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</si>
  <si>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</si>
  <si>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</si>
  <si>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</si>
  <si>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</si>
  <si>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</si>
  <si>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</si>
  <si>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</si>
  <si>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</si>
  <si>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</si>
  <si>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</si>
  <si>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</si>
  <si>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</si>
  <si>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</si>
  <si>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</si>
  <si>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</si>
  <si>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</si>
  <si>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</si>
  <si>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</si>
  <si>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</si>
  <si>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</si>
  <si>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</si>
  <si>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</si>
  <si>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</si>
  <si>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</si>
  <si>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</si>
  <si>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</si>
  <si>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</si>
  <si>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</si>
  <si>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</si>
  <si>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</si>
  <si>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</si>
  <si>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</si>
  <si>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</si>
  <si>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</si>
  <si>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</si>
  <si>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</si>
  <si>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</si>
  <si>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</si>
  <si>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</si>
  <si>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</si>
  <si>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</si>
  <si>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</si>
  <si>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</si>
  <si>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</si>
  <si>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</si>
  <si>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</si>
  <si>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</si>
  <si>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</si>
  <si>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</si>
  <si>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</si>
  <si>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</si>
  <si>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</si>
  <si>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</si>
  <si>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</si>
  <si>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</si>
  <si>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</si>
  <si>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</si>
  <si>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</si>
  <si>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</si>
  <si>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</si>
  <si>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</si>
  <si>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</si>
  <si>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</si>
  <si>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</si>
  <si>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</si>
  <si>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</si>
  <si>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</si>
  <si>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</si>
  <si>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</si>
  <si>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</si>
  <si>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</si>
  <si>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</si>
  <si>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</si>
  <si>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</si>
  <si>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</si>
  <si>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</si>
  <si>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</si>
  <si>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</si>
  <si>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</si>
  <si>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</si>
  <si>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</si>
  <si>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</si>
  <si>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</si>
  <si>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</si>
  <si>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</si>
  <si>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</si>
  <si>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</si>
  <si>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</si>
  <si>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</si>
  <si>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</si>
  <si>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</si>
  <si>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</si>
  <si>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</si>
  <si>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</si>
  <si>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</si>
  <si>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</si>
  <si>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</si>
  <si>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</si>
  <si>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</si>
  <si>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</si>
  <si>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</si>
  <si>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</si>
  <si>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</si>
  <si>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</si>
  <si>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</si>
  <si>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</si>
  <si>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</si>
  <si>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</si>
  <si>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</si>
  <si>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</si>
  <si>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</si>
  <si>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</si>
  <si>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</si>
  <si>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</si>
  <si>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</si>
  <si>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</si>
  <si>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</si>
  <si>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</si>
  <si>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</si>
  <si>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</si>
  <si>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</si>
  <si>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</si>
  <si>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</si>
  <si>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</si>
  <si>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</si>
  <si>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</si>
  <si>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</si>
  <si>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</si>
  <si>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</si>
  <si>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</si>
  <si>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</si>
  <si>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</si>
  <si>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</si>
  <si>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</si>
  <si>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</si>
  <si>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</si>
  <si>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</si>
  <si>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</si>
  <si>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</si>
  <si>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</si>
  <si>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</si>
  <si>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</si>
  <si>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</si>
  <si>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</si>
  <si>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</si>
  <si>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</si>
  <si>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</si>
  <si>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</si>
  <si>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</si>
  <si>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</si>
  <si>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</si>
  <si>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</si>
  <si>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</si>
  <si>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</si>
  <si>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</si>
  <si>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</si>
  <si>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</si>
  <si>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</si>
  <si>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</si>
  <si>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</si>
  <si>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</si>
  <si>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</si>
  <si>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</si>
  <si>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</si>
  <si>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</si>
  <si>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</si>
  <si>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</si>
  <si>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</si>
  <si>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</si>
  <si>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</si>
  <si>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</si>
  <si>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</si>
  <si>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</si>
  <si>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</si>
  <si>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</si>
  <si>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</si>
  <si>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</si>
  <si>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</si>
  <si>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</si>
  <si>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</si>
  <si>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</si>
  <si>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</si>
  <si>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</si>
  <si>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</si>
  <si>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</si>
  <si>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</si>
  <si>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</si>
  <si>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</si>
  <si>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</si>
  <si>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</si>
  <si>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</si>
  <si>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</si>
  <si>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</si>
  <si>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</si>
  <si>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</si>
  <si>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</si>
  <si>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</si>
  <si>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</si>
  <si>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</si>
  <si>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</si>
  <si>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</si>
  <si>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</si>
  <si>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</si>
  <si>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</si>
  <si>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</si>
  <si>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</si>
  <si>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</si>
  <si>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</si>
  <si>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</si>
  <si>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</si>
  <si>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</si>
  <si>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</si>
  <si>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</si>
  <si>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</si>
  <si>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</si>
  <si>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</si>
  <si>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</si>
  <si>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</si>
  <si>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</si>
  <si>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</si>
  <si>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</si>
  <si>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</si>
  <si>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</si>
  <si>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</si>
  <si>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</si>
  <si>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</si>
  <si>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</si>
  <si>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</si>
  <si>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</si>
  <si>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</si>
  <si>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</si>
  <si>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</si>
  <si>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</si>
  <si>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</si>
  <si>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</si>
  <si>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</si>
  <si>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</si>
  <si>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</si>
  <si>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</si>
  <si>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</si>
  <si>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</si>
  <si>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</si>
  <si>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</si>
  <si>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</si>
  <si>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</si>
  <si>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</si>
  <si>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</si>
  <si>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</si>
  <si>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</si>
  <si>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</si>
  <si>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</si>
  <si>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</si>
  <si>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</si>
  <si>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</si>
  <si>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</si>
  <si>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</si>
  <si>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</si>
  <si>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</si>
  <si>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</si>
  <si>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</si>
  <si>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</si>
  <si>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</si>
  <si>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</si>
  <si>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</si>
  <si>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</si>
  <si>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</si>
  <si>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</si>
  <si>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</si>
  <si>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</si>
  <si>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</si>
  <si>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</si>
  <si>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</si>
  <si>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</si>
  <si>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</si>
  <si>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</si>
  <si>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</si>
  <si>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</si>
  <si>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</si>
  <si>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</si>
  <si>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</si>
  <si>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</si>
  <si>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</si>
  <si>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</si>
  <si>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</si>
  <si>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</si>
  <si>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</si>
  <si>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</si>
  <si>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</si>
  <si>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</si>
  <si>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</si>
  <si>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</si>
  <si>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</si>
  <si>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</si>
  <si>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</si>
  <si>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</si>
  <si>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</si>
  <si>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</si>
  <si>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</si>
  <si>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</si>
  <si>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</si>
  <si>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</si>
  <si>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</si>
  <si>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</si>
  <si>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</si>
  <si>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</si>
  <si>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</si>
  <si>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</si>
  <si>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</si>
  <si>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</si>
  <si>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</si>
  <si>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</si>
  <si>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</si>
  <si>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</si>
  <si>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</si>
  <si>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</si>
  <si>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</si>
  <si>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</si>
  <si>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</si>
  <si>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</si>
  <si>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</si>
  <si>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</si>
  <si>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</si>
  <si>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</si>
  <si>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</si>
  <si>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</si>
  <si>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</si>
  <si>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</si>
  <si>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</si>
  <si>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</si>
  <si>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</si>
  <si>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</si>
  <si>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</si>
  <si>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</si>
  <si>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</si>
  <si>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</si>
  <si>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</si>
  <si>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</si>
  <si>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</si>
  <si>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</si>
  <si>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</si>
  <si>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</si>
  <si>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</si>
  <si>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</si>
  <si>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</si>
  <si>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</si>
  <si>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</si>
  <si>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</si>
  <si>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</si>
  <si>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</si>
  <si>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</si>
  <si>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</si>
  <si>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</si>
  <si>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</si>
  <si>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</si>
  <si>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</si>
  <si>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</si>
  <si>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</si>
  <si>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</si>
  <si>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</si>
  <si>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</si>
  <si>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</si>
  <si>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</si>
  <si>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</si>
  <si>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</si>
  <si>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</si>
  <si>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</si>
  <si>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</si>
  <si>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</si>
  <si>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</si>
  <si>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</si>
  <si>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</si>
  <si>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</si>
  <si>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</si>
  <si>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</si>
  <si>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</si>
  <si>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</si>
  <si>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</si>
  <si>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</si>
  <si>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</si>
  <si>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</si>
  <si>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</si>
  <si>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</si>
  <si>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</si>
  <si>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</si>
  <si>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</si>
  <si>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</si>
  <si>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</si>
  <si>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</si>
  <si>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</si>
  <si>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</si>
  <si>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</si>
  <si>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</si>
  <si>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</si>
  <si>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</si>
  <si>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</si>
  <si>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</si>
  <si>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</si>
  <si>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</si>
  <si>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</si>
  <si>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</si>
  <si>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</si>
  <si>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</si>
  <si>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</si>
  <si>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</si>
  <si>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</si>
  <si>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</si>
  <si>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</si>
  <si>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</si>
  <si>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</si>
  <si>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</si>
  <si>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</si>
  <si>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</si>
  <si>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</si>
  <si>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</si>
  <si>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</si>
  <si>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</si>
  <si>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</si>
  <si>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</si>
  <si>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</si>
  <si>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</si>
  <si>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</si>
  <si>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</si>
  <si>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</si>
  <si>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</si>
  <si>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</si>
  <si>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</si>
  <si>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</si>
  <si>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</si>
  <si>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</si>
  <si>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</si>
  <si>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</si>
  <si>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</si>
  <si>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</si>
  <si>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</si>
  <si>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</si>
  <si>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</si>
  <si>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</si>
  <si>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</si>
  <si>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</si>
  <si>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</si>
  <si>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</si>
  <si>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</si>
  <si>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</si>
  <si>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</si>
  <si>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</si>
  <si>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</si>
  <si>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</si>
  <si>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</si>
  <si>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</si>
  <si>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</si>
  <si>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</si>
  <si>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</si>
  <si>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</si>
  <si>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</si>
  <si>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</si>
  <si>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</si>
  <si>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</si>
  <si>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</si>
  <si>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</si>
  <si>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</si>
  <si>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</si>
  <si>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</si>
  <si>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</si>
  <si>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</si>
  <si>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</si>
  <si>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</si>
  <si>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</si>
  <si>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</si>
  <si>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</si>
  <si>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</si>
  <si>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</si>
  <si>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</si>
  <si>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</si>
  <si>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</si>
  <si>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</si>
  <si>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</si>
  <si>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</si>
  <si>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</si>
  <si>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</si>
  <si>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</si>
  <si>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</si>
  <si>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</si>
  <si>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</si>
  <si>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</si>
  <si>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</si>
  <si>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</si>
  <si>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</si>
  <si>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</si>
  <si>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</si>
  <si>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</si>
  <si>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</si>
  <si>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</si>
  <si>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</si>
  <si>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</si>
  <si>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</si>
  <si>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</si>
  <si>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</si>
  <si>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</si>
  <si>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</si>
  <si>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</si>
  <si>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</si>
  <si>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</si>
  <si>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</si>
  <si>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</si>
  <si>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</si>
  <si>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</si>
  <si>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</si>
  <si>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</si>
  <si>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</si>
  <si>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</si>
  <si>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</si>
  <si>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</si>
  <si>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</si>
  <si>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</si>
  <si>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</si>
  <si>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</si>
  <si>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</si>
  <si>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</si>
  <si>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</si>
  <si>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</si>
  <si>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</si>
  <si>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</si>
  <si>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</si>
  <si>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</si>
  <si>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</si>
  <si>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</si>
  <si>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</si>
  <si>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</si>
  <si>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</si>
  <si>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</si>
  <si>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</si>
  <si>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</si>
  <si>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</si>
  <si>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</si>
  <si>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</si>
  <si>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</si>
  <si>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</si>
  <si>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</si>
  <si>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</si>
  <si>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</si>
  <si>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</si>
  <si>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</si>
  <si>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</si>
  <si>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</si>
  <si>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</si>
  <si>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</si>
  <si>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</si>
  <si>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</si>
  <si>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</si>
  <si>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</si>
  <si>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</si>
  <si>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</si>
  <si>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</si>
  <si>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</si>
  <si>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</si>
  <si>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</si>
  <si>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</si>
  <si>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</si>
  <si>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</si>
  <si>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</si>
  <si>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</si>
  <si>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</si>
  <si>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</si>
  <si>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</si>
  <si>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</si>
  <si>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</si>
  <si>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</si>
  <si>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</si>
  <si>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</si>
  <si>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</si>
  <si>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</si>
  <si>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</si>
  <si>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</si>
  <si>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</si>
  <si>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</si>
  <si>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</si>
  <si>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</si>
  <si>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</si>
  <si>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</si>
  <si>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</si>
  <si>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</si>
  <si>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</si>
  <si>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</si>
  <si>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</si>
  <si>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</si>
  <si>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</si>
  <si>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</si>
  <si>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</si>
  <si>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</si>
  <si>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</si>
  <si>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</si>
  <si>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</si>
  <si>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</si>
  <si>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</si>
  <si>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</si>
  <si>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</si>
  <si>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</si>
  <si>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</si>
  <si>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</si>
  <si>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</si>
  <si>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</si>
  <si>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</si>
  <si>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</si>
  <si>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</si>
  <si>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</si>
  <si>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</si>
  <si>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</si>
  <si>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</si>
  <si>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</si>
  <si>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</si>
  <si>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</si>
  <si>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</si>
  <si>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</si>
  <si>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</si>
  <si>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</si>
  <si>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</si>
  <si>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</si>
  <si>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</si>
  <si>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</si>
  <si>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</si>
  <si>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</si>
  <si>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</si>
  <si>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</si>
  <si>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</si>
  <si>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</si>
  <si>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</si>
  <si>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</si>
  <si>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</si>
  <si>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</si>
  <si>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</si>
  <si>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</si>
  <si>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</si>
  <si>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</si>
  <si>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</si>
  <si>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</si>
  <si>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</si>
  <si>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</si>
  <si>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</si>
  <si>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</si>
  <si>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</si>
  <si>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</si>
  <si>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</si>
  <si>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</si>
  <si>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</si>
  <si>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</si>
  <si>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</si>
  <si>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</si>
  <si>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</si>
  <si>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</si>
  <si>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</si>
  <si>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</si>
  <si>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</si>
  <si>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</si>
  <si>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</si>
  <si>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</si>
  <si>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</si>
  <si>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</si>
  <si>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</si>
  <si>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</si>
  <si>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</si>
  <si>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</si>
  <si>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</si>
  <si>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</si>
  <si>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</si>
  <si>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</si>
  <si>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</si>
  <si>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</si>
  <si>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</si>
  <si>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</si>
  <si>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</si>
  <si>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</si>
  <si>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</si>
  <si>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</si>
  <si>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</si>
  <si>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</si>
  <si>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</si>
  <si>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</si>
  <si>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</si>
  <si>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</si>
  <si>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</si>
  <si>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</si>
  <si>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</si>
  <si>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</si>
  <si>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</si>
  <si>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</si>
  <si>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</si>
  <si>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</si>
  <si>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</si>
  <si>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</si>
  <si>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</si>
  <si>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</si>
  <si>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</si>
  <si>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</si>
  <si>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</si>
  <si>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</si>
  <si>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</si>
  <si>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</si>
  <si>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</si>
  <si>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</si>
  <si>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</si>
  <si>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</si>
  <si>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</si>
  <si>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</si>
  <si>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</si>
  <si>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</si>
  <si>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</si>
  <si>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</si>
  <si>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</si>
  <si>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</si>
  <si>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</si>
  <si>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</si>
  <si>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</si>
  <si>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</si>
  <si>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</si>
  <si>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</si>
  <si>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</si>
  <si>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</si>
  <si>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</si>
  <si>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</si>
  <si>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</si>
  <si>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</si>
  <si>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</si>
  <si>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</si>
  <si>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</si>
  <si>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</si>
  <si>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</si>
  <si>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</si>
  <si>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</si>
  <si>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</si>
  <si>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</si>
  <si>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</si>
  <si>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</si>
  <si>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</si>
  <si>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</si>
  <si>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</si>
  <si>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</si>
  <si>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</si>
  <si>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</si>
  <si>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</si>
  <si>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</si>
  <si>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</si>
  <si>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</si>
  <si>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</si>
  <si>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</si>
  <si>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</si>
  <si>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</si>
  <si>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</si>
  <si>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</si>
  <si>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</si>
  <si>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</si>
  <si>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</si>
  <si>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</si>
  <si>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</si>
  <si>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</si>
  <si>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</si>
  <si>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</si>
  <si>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</si>
  <si>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</si>
  <si>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</si>
  <si>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</si>
  <si>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</si>
  <si>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</si>
  <si>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</si>
  <si>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</si>
  <si>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</si>
  <si>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</si>
  <si>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</si>
  <si>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</si>
  <si>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</si>
  <si>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</si>
  <si>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</si>
  <si>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</si>
  <si>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</si>
  <si>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</si>
  <si>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</si>
  <si>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</si>
  <si>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</si>
  <si>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</si>
  <si>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</si>
  <si>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</si>
  <si>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</si>
  <si>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</si>
  <si>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</si>
  <si>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</si>
  <si>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</si>
  <si>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</si>
  <si>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</si>
  <si>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</si>
  <si>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</si>
  <si>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</si>
  <si>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</si>
  <si>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</si>
  <si>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</si>
  <si>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</si>
  <si>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</si>
  <si>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</si>
  <si>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</si>
  <si>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</si>
  <si>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</si>
  <si>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</si>
  <si>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</si>
  <si>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</si>
  <si>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</si>
  <si>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</si>
  <si>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</si>
  <si>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</si>
  <si>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</si>
  <si>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</si>
  <si>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</si>
  <si>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</si>
  <si>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</si>
  <si>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</si>
  <si>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</si>
  <si>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</si>
  <si>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</si>
  <si>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</si>
  <si>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</si>
  <si>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</si>
  <si>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</si>
  <si>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</si>
  <si>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</si>
  <si>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</si>
  <si>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</si>
  <si>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</si>
  <si>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</si>
  <si>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</si>
  <si>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</si>
  <si>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</si>
  <si>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</si>
  <si>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</si>
  <si>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</si>
  <si>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</si>
  <si>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</si>
  <si>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</si>
  <si>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</si>
  <si>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</si>
  <si>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</si>
  <si>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</si>
  <si>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</si>
  <si>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</si>
  <si>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</si>
  <si>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</si>
  <si>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</si>
  <si>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</si>
  <si>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</si>
  <si>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</si>
  <si>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</si>
  <si>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</si>
  <si>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</si>
  <si>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</si>
  <si>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</si>
  <si>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</si>
  <si>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</si>
  <si>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</si>
  <si>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</si>
  <si>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</si>
  <si>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</si>
  <si>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</si>
  <si>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</si>
  <si>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</si>
  <si>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</si>
  <si>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</si>
  <si>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</si>
  <si>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</si>
  <si>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</si>
  <si>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</si>
  <si>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</si>
  <si>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</si>
  <si>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</si>
  <si>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</si>
  <si>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</si>
  <si>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</si>
  <si>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</si>
  <si>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</si>
  <si>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</si>
  <si>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</si>
  <si>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</si>
  <si>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</si>
  <si>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</si>
  <si>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</si>
  <si>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</si>
  <si>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</si>
  <si>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</si>
  <si>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</si>
  <si>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</si>
  <si>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</si>
  <si>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</si>
  <si>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</si>
  <si>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</si>
  <si>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</si>
  <si>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</si>
  <si>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</si>
  <si>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</si>
  <si>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</si>
  <si>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</si>
  <si>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</si>
  <si>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</si>
  <si>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</si>
  <si>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</si>
  <si>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</si>
  <si>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</si>
  <si>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</si>
  <si>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</si>
  <si>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</si>
  <si>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</si>
  <si>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</si>
  <si>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</si>
  <si>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</si>
  <si>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</si>
  <si>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</si>
  <si>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</si>
  <si>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</si>
  <si>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</si>
  <si>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</si>
  <si>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</si>
  <si>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</si>
  <si>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</si>
  <si>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</si>
  <si>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</si>
  <si>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</si>
  <si>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</si>
  <si>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</si>
  <si>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</si>
  <si>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</si>
  <si>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</si>
  <si>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</si>
  <si>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</si>
  <si>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</si>
  <si>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</si>
  <si>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</si>
  <si>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</si>
  <si>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</si>
  <si>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</si>
  <si>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</si>
  <si>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</si>
  <si>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</si>
  <si>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</si>
  <si>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</si>
  <si>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</si>
  <si>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</si>
  <si>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</si>
  <si>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</si>
  <si>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</si>
  <si>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</si>
  <si>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</si>
  <si>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</si>
  <si>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</si>
  <si>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</si>
  <si>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</si>
  <si>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</si>
  <si>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</si>
  <si>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</si>
  <si>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</si>
  <si>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</si>
  <si>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</si>
  <si>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</si>
  <si>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</si>
  <si>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</si>
  <si>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</si>
  <si>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</si>
  <si>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</si>
  <si>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</si>
  <si>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</si>
  <si>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</si>
  <si>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</si>
  <si>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</si>
  <si>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</si>
  <si>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</si>
  <si>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</si>
  <si>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</si>
  <si>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</si>
  <si>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</si>
  <si>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</si>
  <si>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</si>
  <si>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</si>
  <si>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</si>
  <si>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</si>
  <si>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</si>
  <si>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</si>
  <si>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</si>
  <si>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</si>
  <si>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</si>
  <si>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</si>
  <si>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</si>
  <si>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</si>
  <si>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</si>
  <si>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</si>
  <si>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</si>
  <si>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</si>
  <si>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</si>
  <si>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</si>
  <si>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</si>
  <si>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</si>
  <si>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</si>
  <si>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</si>
  <si>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</si>
  <si>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</si>
  <si>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</si>
  <si>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</si>
  <si>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</si>
  <si>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</si>
  <si>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</si>
  <si>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</si>
  <si>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</si>
  <si>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</si>
  <si>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</si>
  <si>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</si>
  <si>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</si>
  <si>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</si>
  <si>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</si>
  <si>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</si>
  <si>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</si>
  <si>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</si>
  <si>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</si>
  <si>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</si>
  <si>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</si>
  <si>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</si>
  <si>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</si>
  <si>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</si>
  <si>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</si>
  <si>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</si>
  <si>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</si>
  <si>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</si>
  <si>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</si>
  <si>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</si>
  <si>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</si>
  <si>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</si>
  <si>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</si>
  <si>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</si>
  <si>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</si>
  <si>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</si>
  <si>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</si>
  <si>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</si>
  <si>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</si>
  <si>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</si>
  <si>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</si>
  <si>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</si>
  <si>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</si>
  <si>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</si>
  <si>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</si>
  <si>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</si>
  <si>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</si>
  <si>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</si>
  <si>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</si>
  <si>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</si>
  <si>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</si>
  <si>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</si>
  <si>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</si>
  <si>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</si>
  <si>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</si>
  <si>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</si>
  <si>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</si>
  <si>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</si>
  <si>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</si>
  <si>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</si>
  <si>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</si>
  <si>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</si>
  <si>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</si>
  <si>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</si>
  <si>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</si>
  <si>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</si>
  <si>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</si>
  <si>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</si>
  <si>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</si>
  <si>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</si>
  <si>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</si>
  <si>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</si>
  <si>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</si>
  <si>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</si>
  <si>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</si>
  <si>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</si>
  <si>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</si>
  <si>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</si>
  <si>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</si>
  <si>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</si>
  <si>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</si>
  <si>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</si>
  <si>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</si>
  <si>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</si>
  <si>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</si>
  <si>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</si>
  <si>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</si>
  <si>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</si>
  <si>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</si>
  <si>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</si>
  <si>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</si>
  <si>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</si>
  <si>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</si>
  <si>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</si>
  <si>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</si>
  <si>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</si>
  <si>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</si>
  <si>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</si>
  <si>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</si>
  <si>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</si>
  <si>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</si>
  <si>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</si>
  <si>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</si>
  <si>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</si>
  <si>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</si>
  <si>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</si>
  <si>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</si>
  <si>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</si>
  <si>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</si>
  <si>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</si>
  <si>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</si>
  <si>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</si>
  <si>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</si>
  <si>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</si>
  <si>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</si>
  <si>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</si>
  <si>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</si>
  <si>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</si>
  <si>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</si>
  <si>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</si>
  <si>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</si>
  <si>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</si>
  <si>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</si>
  <si>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</si>
  <si>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</si>
  <si>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</si>
  <si>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</si>
  <si>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</si>
  <si>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</si>
  <si>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</si>
  <si>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</si>
  <si>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</si>
  <si>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</si>
  <si>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</si>
  <si>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</si>
  <si>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</si>
  <si>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</si>
  <si>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</si>
  <si>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</si>
  <si>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</si>
  <si>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</si>
  <si>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</si>
  <si>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</si>
  <si>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</si>
  <si>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</si>
  <si>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</si>
  <si>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</si>
  <si>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</si>
  <si>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</si>
  <si>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</si>
  <si>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</si>
  <si>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</si>
  <si>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</si>
  <si>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</si>
  <si>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</si>
  <si>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</si>
  <si>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</si>
  <si>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</si>
  <si>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</si>
  <si>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</si>
  <si>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</si>
  <si>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</si>
  <si>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</si>
  <si>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</si>
  <si>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</si>
  <si>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</si>
  <si>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</si>
  <si>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</si>
  <si>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</si>
  <si>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</si>
  <si>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</si>
  <si>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</si>
  <si>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</si>
  <si>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</si>
  <si>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</si>
  <si>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</si>
  <si>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</si>
  <si>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</si>
  <si>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</si>
  <si>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</si>
  <si>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</si>
  <si>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</si>
  <si>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</si>
  <si>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</si>
  <si>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</si>
  <si>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</si>
  <si>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</si>
  <si>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</si>
  <si>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</si>
  <si>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</si>
  <si>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</si>
  <si>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</si>
  <si>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</si>
  <si>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</si>
  <si>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</si>
  <si>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</si>
  <si>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</si>
  <si>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</si>
  <si>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</si>
  <si>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</si>
  <si>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</si>
  <si>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</si>
  <si>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</si>
  <si>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</si>
  <si>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</si>
  <si>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</si>
  <si>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</si>
  <si>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</si>
  <si>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</si>
  <si>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</si>
  <si>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</si>
  <si>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</si>
  <si>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</si>
  <si>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</si>
  <si>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</si>
  <si>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</si>
  <si>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</si>
  <si>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</si>
  <si>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</si>
  <si>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</si>
  <si>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</si>
  <si>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</si>
  <si>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</si>
  <si>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</si>
  <si>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</si>
  <si>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</si>
  <si>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</si>
  <si>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</si>
  <si>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</si>
  <si>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</si>
  <si>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</si>
  <si>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</si>
  <si>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</si>
  <si>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</si>
  <si>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</si>
  <si>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</si>
  <si>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</si>
  <si>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</si>
  <si>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</si>
  <si>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</si>
  <si>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</si>
  <si>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</si>
  <si>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</si>
  <si>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</si>
  <si>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</si>
  <si>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</si>
  <si>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</si>
  <si>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</si>
  <si>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</si>
  <si>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</si>
  <si>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</si>
  <si>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</si>
  <si>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</si>
  <si>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</si>
  <si>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</si>
  <si>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</si>
  <si>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</si>
  <si>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</si>
  <si>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</si>
  <si>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</si>
  <si>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</si>
  <si>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</si>
  <si>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</si>
  <si>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</si>
  <si>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</si>
  <si>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</si>
  <si>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</si>
  <si>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</si>
  <si>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</si>
  <si>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</si>
  <si>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</si>
  <si>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</si>
  <si>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</si>
  <si>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</si>
  <si>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</si>
  <si>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</si>
  <si>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</si>
  <si>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</si>
  <si>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</si>
  <si>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</si>
  <si>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</si>
  <si>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</si>
  <si>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</si>
  <si>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</si>
  <si>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</si>
  <si>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</si>
  <si>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</si>
  <si>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</si>
  <si>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</si>
  <si>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</si>
  <si>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</si>
  <si>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</si>
  <si>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</si>
  <si>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</si>
  <si>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</si>
  <si>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</si>
  <si>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</si>
  <si>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</si>
  <si>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</si>
  <si>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</si>
  <si>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</si>
  <si>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</si>
  <si>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</si>
  <si>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</si>
  <si>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</si>
  <si>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</si>
  <si>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</si>
  <si>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</si>
  <si>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</si>
  <si>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</si>
  <si>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</si>
  <si>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</si>
  <si>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</si>
  <si>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</si>
  <si>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</si>
  <si>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</si>
  <si>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</si>
  <si>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</si>
  <si>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</si>
  <si>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</si>
  <si>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</si>
  <si>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</si>
  <si>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</si>
  <si>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</si>
  <si>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</si>
  <si>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</si>
  <si>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</si>
  <si>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</si>
  <si>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</si>
  <si>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</si>
  <si>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</si>
  <si>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</si>
  <si>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</si>
  <si>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</si>
  <si>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</si>
  <si>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</si>
  <si>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</si>
  <si>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</si>
  <si>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</si>
  <si>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</si>
  <si>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</si>
  <si>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</si>
  <si>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</si>
  <si>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</si>
  <si>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</si>
  <si>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</si>
  <si>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</si>
  <si>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</si>
  <si>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</si>
  <si>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</si>
  <si>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</si>
  <si>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</si>
  <si>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</si>
  <si>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</si>
  <si>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</si>
  <si>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</si>
  <si>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</si>
  <si>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</si>
  <si>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</si>
  <si>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</si>
  <si>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</si>
  <si>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</si>
  <si>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</si>
  <si>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</si>
  <si>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</si>
  <si>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</si>
  <si>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</si>
  <si>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</si>
  <si>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</si>
  <si>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</si>
  <si>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</si>
  <si>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</si>
  <si>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</si>
  <si>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</si>
  <si>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</si>
  <si>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</si>
  <si>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</si>
  <si>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</si>
  <si>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</si>
  <si>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</si>
  <si>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</si>
  <si>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</si>
  <si>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</si>
  <si>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</si>
  <si>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</si>
  <si>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</si>
  <si>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</si>
  <si>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</si>
  <si>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</si>
  <si>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</si>
  <si>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</si>
  <si>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</si>
  <si>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</si>
  <si>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</si>
  <si>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</si>
  <si>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</si>
  <si>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</si>
  <si>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</si>
  <si>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</si>
  <si>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</si>
  <si>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</si>
  <si>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</si>
  <si>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</si>
  <si>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</si>
  <si>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</si>
  <si>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</si>
  <si>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</si>
  <si>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</si>
  <si>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</si>
  <si>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</si>
  <si>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</si>
  <si>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</si>
  <si>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</si>
  <si>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</si>
  <si>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</si>
  <si>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</si>
  <si>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</si>
  <si>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</si>
  <si>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</si>
  <si>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</si>
  <si>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</si>
  <si>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</si>
  <si>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</si>
  <si>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</si>
  <si>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</si>
  <si>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</si>
  <si>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</si>
  <si>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</si>
  <si>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</si>
  <si>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</si>
  <si>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</si>
  <si>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</si>
  <si>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</si>
  <si>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</si>
  <si>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</si>
  <si>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</si>
  <si>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</si>
  <si>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</si>
  <si>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</si>
  <si>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</si>
  <si>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</si>
  <si>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</si>
  <si>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</si>
  <si>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</si>
  <si>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</si>
  <si>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</si>
  <si>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</si>
  <si>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</si>
  <si>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</si>
  <si>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</si>
  <si>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</si>
  <si>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</si>
  <si>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</si>
  <si>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</si>
  <si>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</si>
  <si>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</si>
  <si>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</si>
  <si>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</si>
  <si>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</si>
  <si>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</si>
  <si>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</si>
  <si>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</si>
  <si>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</si>
  <si>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</si>
  <si>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</si>
  <si>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</si>
  <si>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</si>
  <si>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</si>
  <si>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</si>
  <si>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</si>
  <si>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</si>
  <si>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</si>
  <si>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</si>
  <si>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</si>
  <si>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</si>
  <si>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</si>
  <si>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</si>
  <si>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</si>
  <si>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</si>
  <si>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</si>
  <si>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</si>
  <si>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</si>
  <si>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</si>
  <si>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</si>
  <si>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</si>
  <si>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</si>
  <si>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</si>
  <si>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</si>
  <si>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</si>
  <si>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</si>
  <si>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</si>
  <si>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</si>
  <si>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</si>
  <si>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</si>
  <si>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</si>
  <si>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</si>
  <si>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</si>
  <si>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</si>
  <si>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</si>
  <si>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</si>
  <si>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</si>
  <si>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</si>
  <si>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</si>
  <si>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</si>
  <si>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</si>
  <si>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</si>
  <si>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</si>
  <si>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</si>
  <si>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</si>
  <si>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</si>
  <si>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</si>
  <si>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</si>
  <si>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</si>
  <si>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</si>
  <si>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</si>
  <si>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</si>
  <si>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</si>
  <si>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</si>
  <si>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</si>
  <si>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</si>
  <si>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</si>
  <si>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</si>
  <si>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</si>
  <si>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</si>
  <si>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</si>
  <si>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</si>
  <si>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</si>
  <si>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</si>
  <si>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</si>
  <si>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</si>
  <si>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</si>
  <si>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</si>
  <si>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</si>
  <si>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</si>
  <si>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</si>
  <si>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</si>
  <si>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</si>
  <si>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</si>
  <si>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</si>
  <si>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</si>
  <si>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</si>
  <si>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</si>
  <si>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</si>
  <si>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</si>
  <si>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</si>
  <si>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</si>
  <si>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</si>
  <si>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</si>
  <si>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</si>
  <si>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</si>
  <si>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</si>
  <si>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</si>
  <si>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</si>
  <si>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</si>
  <si>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</si>
  <si>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</si>
  <si>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</si>
  <si>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</si>
  <si>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</si>
  <si>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</si>
  <si>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</si>
  <si>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</si>
  <si>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</si>
  <si>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</si>
  <si>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</si>
  <si>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</si>
  <si>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</si>
  <si>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</si>
  <si>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</si>
  <si>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</si>
  <si>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</si>
  <si>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</si>
  <si>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</si>
  <si>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</si>
  <si>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</si>
  <si>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</si>
  <si>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</si>
  <si>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</si>
  <si>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</si>
  <si>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</si>
  <si>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</si>
  <si>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</si>
  <si>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</si>
  <si>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</si>
  <si>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</si>
  <si>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</si>
  <si>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</si>
  <si>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</si>
  <si>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</si>
  <si>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</si>
  <si>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</si>
  <si>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</si>
  <si>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</si>
  <si>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</si>
  <si>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</si>
  <si>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</si>
  <si>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</si>
  <si>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</si>
  <si>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</si>
  <si>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</si>
  <si>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</si>
  <si>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</si>
  <si>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</si>
  <si>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</si>
  <si>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</si>
  <si>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</si>
  <si>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</si>
  <si>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</si>
  <si>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</si>
  <si>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</si>
  <si>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</si>
  <si>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</si>
  <si>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</si>
  <si>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</si>
  <si>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</si>
  <si>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</si>
  <si>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</si>
  <si>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</si>
  <si>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</si>
  <si>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</si>
  <si>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</si>
  <si>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</si>
  <si>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</si>
  <si>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</si>
  <si>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</si>
  <si>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</si>
  <si>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</si>
  <si>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</si>
  <si>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</si>
  <si>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</si>
  <si>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</si>
  <si>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</si>
  <si>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</si>
  <si>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</si>
  <si>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</si>
  <si>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</si>
  <si>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</si>
  <si>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</si>
  <si>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</si>
  <si>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</si>
  <si>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</si>
  <si>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</si>
  <si>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</si>
  <si>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</si>
  <si>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</si>
  <si>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</si>
  <si>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</si>
  <si>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</si>
  <si>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</si>
  <si>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</si>
  <si>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</si>
  <si>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</si>
  <si>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</si>
  <si>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</si>
  <si>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</si>
  <si>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</si>
  <si>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</si>
  <si>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</si>
  <si>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</si>
  <si>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</si>
  <si>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</si>
  <si>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</si>
  <si>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</si>
  <si>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</si>
  <si>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</si>
  <si>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</si>
  <si>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</si>
  <si>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</si>
  <si>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</si>
  <si>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</si>
  <si>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</si>
  <si>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</si>
  <si>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</si>
  <si>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</si>
  <si>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</si>
  <si>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</si>
  <si>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</si>
  <si>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</si>
  <si>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</si>
  <si>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</si>
  <si>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</si>
  <si>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</si>
  <si>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</si>
  <si>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</si>
  <si>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</si>
  <si>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</si>
  <si>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</si>
  <si>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</si>
  <si>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</si>
  <si>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</si>
  <si>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</si>
  <si>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</si>
  <si>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</si>
  <si>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</si>
  <si>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</si>
  <si>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</si>
  <si>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</si>
  <si>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</si>
  <si>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</si>
  <si>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</si>
  <si>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</si>
  <si>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</si>
  <si>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</si>
  <si>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</si>
  <si>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</si>
  <si>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</si>
  <si>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</si>
  <si>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</si>
  <si>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</si>
  <si>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</si>
  <si>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</si>
  <si>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</si>
  <si>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</si>
  <si>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</si>
  <si>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</si>
  <si>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</si>
  <si>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</si>
  <si>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</si>
  <si>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</si>
  <si>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</si>
  <si>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</si>
  <si>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</si>
  <si>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</si>
  <si>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</si>
  <si>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</si>
  <si>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</si>
  <si>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</si>
  <si>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</si>
  <si>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</si>
  <si>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</si>
  <si>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</si>
  <si>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</si>
  <si>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</si>
  <si>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</si>
  <si>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</si>
  <si>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</si>
  <si>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</si>
  <si>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</si>
  <si>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</si>
  <si>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</si>
  <si>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</si>
  <si>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</si>
  <si>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</si>
  <si>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</si>
  <si>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</si>
  <si>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</si>
  <si>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</si>
  <si>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</si>
  <si>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</si>
  <si>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</si>
  <si>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</si>
  <si>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</si>
  <si>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</si>
  <si>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</si>
  <si>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</si>
  <si>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</si>
  <si>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</si>
  <si>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</si>
  <si>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</si>
  <si>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</si>
  <si>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</si>
  <si>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</si>
  <si>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</si>
  <si>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</si>
  <si>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</si>
  <si>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</si>
  <si>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</si>
  <si>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</si>
  <si>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</si>
  <si>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</si>
  <si>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</si>
  <si>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</si>
  <si>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</si>
  <si>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</si>
  <si>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</si>
  <si>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</si>
  <si>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</si>
  <si>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</si>
  <si>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</si>
  <si>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</si>
  <si>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</si>
  <si>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</si>
  <si>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</si>
  <si>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</si>
  <si>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</si>
  <si>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</si>
  <si>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</si>
  <si>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</si>
  <si>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</si>
  <si>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</si>
  <si>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</si>
  <si>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</si>
  <si>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</si>
  <si>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</si>
  <si>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</si>
  <si>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</si>
  <si>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</si>
  <si>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</si>
  <si>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</si>
  <si>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</si>
  <si>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</si>
  <si>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</si>
  <si>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</si>
  <si>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</si>
  <si>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</si>
  <si>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</si>
  <si>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</si>
  <si>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</si>
  <si>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</si>
  <si>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</si>
  <si>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</si>
  <si>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</si>
  <si>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</si>
  <si>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</si>
  <si>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</si>
  <si>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</si>
  <si>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</si>
  <si>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</si>
  <si>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</si>
  <si>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</si>
  <si>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</si>
  <si>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</si>
  <si>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</si>
  <si>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</si>
  <si>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</si>
  <si>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</si>
  <si>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</si>
  <si>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</si>
  <si>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</si>
  <si>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</si>
  <si>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</si>
  <si>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</si>
  <si>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</si>
  <si>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</si>
  <si>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</si>
  <si>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</si>
  <si>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</si>
  <si>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</si>
  <si>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</si>
  <si>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</si>
  <si>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</si>
  <si>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</si>
  <si>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</si>
  <si>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</si>
  <si>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</si>
  <si>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</si>
  <si>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</si>
  <si>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</si>
  <si>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</si>
  <si>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</si>
  <si>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</si>
  <si>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</si>
  <si>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</si>
  <si>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</si>
  <si>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</si>
  <si>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</si>
  <si>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</si>
  <si>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</si>
  <si>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</si>
  <si>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</si>
  <si>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</si>
  <si>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</si>
  <si>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</si>
  <si>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</si>
  <si>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</si>
  <si>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</si>
  <si>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</si>
  <si>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</si>
  <si>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</si>
  <si>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</si>
  <si>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</si>
  <si>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</si>
  <si>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</si>
  <si>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</si>
  <si>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</si>
  <si>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</si>
  <si>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</si>
  <si>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</si>
  <si>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</si>
  <si>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</si>
  <si>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</si>
  <si>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</si>
  <si>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</si>
  <si>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</si>
  <si>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</si>
  <si>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</si>
  <si>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</si>
  <si>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</si>
  <si>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</si>
  <si>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</si>
  <si>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</si>
  <si>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</si>
  <si>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</si>
  <si>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</si>
  <si>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</si>
  <si>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</si>
  <si>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</si>
  <si>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</si>
  <si>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</si>
  <si>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</si>
  <si>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</si>
  <si>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</si>
  <si>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</si>
  <si>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</si>
  <si>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</si>
  <si>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</si>
  <si>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</si>
  <si>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</si>
  <si>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</si>
  <si>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</si>
  <si>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</si>
  <si>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</si>
  <si>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</si>
  <si>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</si>
  <si>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</si>
  <si>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</si>
  <si>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</si>
  <si>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</si>
  <si>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</si>
  <si>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</si>
  <si>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</si>
  <si>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</si>
  <si>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</si>
  <si>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</si>
  <si>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</si>
  <si>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</si>
  <si>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</si>
  <si>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</si>
  <si>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</si>
  <si>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</si>
  <si>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</si>
  <si>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</si>
  <si>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</si>
  <si>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</si>
  <si>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</si>
  <si>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</si>
  <si>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</si>
  <si>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</si>
  <si>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</si>
  <si>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</si>
  <si>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</si>
  <si>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</si>
  <si>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</si>
  <si>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</si>
  <si>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</si>
  <si>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</si>
  <si>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</si>
  <si>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</si>
  <si>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</si>
  <si>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</si>
  <si>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</si>
  <si>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</si>
  <si>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</si>
  <si>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</si>
  <si>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</si>
  <si>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</si>
  <si>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</si>
  <si>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</si>
  <si>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</si>
  <si>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</si>
  <si>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</si>
  <si>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</si>
  <si>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</si>
  <si>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</si>
  <si>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</si>
  <si>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</si>
  <si>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</si>
  <si>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</si>
  <si>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</si>
  <si>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</si>
  <si>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</si>
  <si>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</si>
  <si>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</si>
  <si>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</si>
  <si>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</si>
  <si>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</si>
  <si>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</si>
  <si>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</si>
  <si>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</si>
  <si>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</si>
  <si>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</si>
  <si>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</si>
  <si>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</si>
  <si>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</si>
  <si>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</si>
  <si>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</si>
  <si>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</si>
  <si>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</si>
  <si>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</si>
  <si>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</si>
  <si>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</si>
  <si>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</si>
  <si>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</si>
  <si>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</si>
  <si>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</si>
  <si>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</si>
  <si>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</si>
  <si>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</si>
  <si>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</si>
  <si>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</si>
  <si>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</si>
  <si>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</si>
  <si>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</si>
  <si>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</si>
  <si>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</si>
  <si>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</si>
  <si>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</si>
  <si>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</si>
  <si>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</si>
  <si>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</si>
  <si>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</si>
  <si>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</si>
  <si>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</si>
  <si>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</si>
  <si>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</si>
  <si>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</si>
  <si>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</si>
  <si>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</si>
  <si>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</si>
  <si>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</si>
  <si>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</si>
  <si>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</si>
  <si>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</si>
  <si>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</si>
  <si>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</si>
  <si>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</si>
  <si>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</si>
  <si>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</si>
  <si>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</si>
  <si>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</si>
  <si>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</si>
  <si>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</si>
  <si>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</si>
  <si>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</si>
  <si>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</si>
  <si>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</si>
  <si>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</si>
  <si>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</si>
  <si>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</si>
  <si>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</si>
  <si>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</si>
  <si>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</si>
  <si>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</si>
  <si>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</si>
  <si>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</si>
  <si>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</si>
  <si>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</si>
  <si>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</si>
  <si>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</si>
  <si>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</si>
  <si>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</si>
  <si>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</si>
  <si>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</si>
  <si>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</si>
  <si>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</si>
  <si>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</si>
  <si>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</si>
  <si>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</si>
  <si>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</si>
  <si>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</si>
  <si>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</si>
  <si>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</si>
  <si>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</si>
  <si>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</si>
  <si>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</si>
  <si>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</si>
  <si>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</si>
  <si>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</si>
  <si>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</si>
  <si>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</si>
  <si>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</si>
  <si>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</si>
  <si>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</si>
  <si>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</si>
  <si>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</si>
  <si>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</si>
  <si>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</si>
  <si>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</si>
  <si>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</si>
  <si>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</si>
  <si>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</si>
  <si>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</si>
  <si>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</si>
  <si>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</si>
  <si>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</si>
  <si>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</si>
  <si>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</si>
  <si>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</si>
  <si>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</si>
  <si>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</si>
  <si>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</si>
  <si>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</si>
  <si>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</si>
  <si>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</si>
  <si>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</si>
  <si>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</si>
  <si>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</si>
  <si>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</si>
  <si>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</si>
  <si>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</si>
  <si>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</si>
  <si>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</si>
  <si>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</si>
  <si>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</si>
  <si>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</si>
  <si>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</si>
  <si>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</si>
  <si>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</si>
  <si>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</si>
  <si>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</si>
  <si>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</si>
  <si>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</si>
  <si>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</si>
  <si>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</si>
  <si>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</si>
  <si>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</si>
  <si>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</si>
  <si>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</si>
  <si>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</si>
  <si>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</si>
  <si>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</si>
  <si>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</si>
  <si>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</si>
  <si>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</si>
  <si>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</si>
  <si>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</si>
  <si>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</si>
  <si>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</si>
  <si>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</si>
  <si>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</si>
  <si>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</si>
  <si>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</si>
  <si>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</si>
  <si>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</si>
  <si>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</si>
  <si>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</si>
  <si>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</si>
  <si>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</si>
  <si>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</si>
  <si>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</si>
  <si>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</si>
  <si>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</si>
  <si>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</si>
  <si>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</si>
  <si>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</si>
  <si>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</si>
  <si>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</si>
  <si>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</si>
  <si>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</si>
  <si>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</si>
  <si>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</si>
  <si>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</si>
  <si>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</si>
  <si>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</si>
  <si>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</si>
  <si>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</si>
  <si>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</si>
  <si>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</si>
  <si>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</si>
  <si>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</si>
  <si>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</si>
  <si>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</si>
  <si>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</si>
  <si>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</si>
  <si>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</si>
  <si>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</si>
  <si>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</si>
  <si>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</si>
  <si>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</si>
  <si>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</si>
  <si>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</si>
  <si>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</si>
  <si>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</si>
  <si>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</si>
  <si>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</si>
  <si>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</si>
  <si>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</si>
  <si>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</si>
  <si>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</si>
  <si>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</si>
  <si>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</si>
  <si>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</si>
  <si>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</si>
  <si>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</si>
  <si>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</si>
  <si>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</si>
  <si>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</si>
  <si>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</si>
  <si>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</si>
  <si>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</si>
  <si>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</si>
  <si>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</si>
  <si>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</si>
  <si>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</si>
  <si>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</si>
  <si>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</si>
  <si>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</si>
  <si>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</si>
  <si>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</si>
  <si>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</si>
  <si>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</si>
  <si>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</si>
  <si>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</si>
  <si>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</si>
  <si>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</si>
  <si>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</si>
  <si>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</si>
  <si>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</si>
  <si>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</si>
  <si>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</si>
  <si>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</si>
  <si>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</si>
  <si>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</si>
  <si>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</si>
  <si>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</si>
  <si>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</si>
  <si>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</si>
  <si>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</si>
  <si>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</si>
  <si>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</si>
  <si>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</si>
  <si>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</si>
  <si>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</si>
  <si>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</si>
  <si>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</si>
  <si>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</si>
  <si>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</si>
  <si>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</si>
  <si>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</si>
  <si>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</si>
  <si>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</si>
  <si>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</si>
  <si>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</si>
  <si>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</si>
  <si>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</si>
  <si>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</si>
  <si>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</si>
  <si>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</si>
  <si>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</si>
  <si>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</si>
  <si>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</si>
  <si>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</si>
  <si>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</si>
  <si>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</si>
  <si>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</si>
  <si>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</si>
  <si>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</si>
  <si>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</si>
  <si>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</si>
  <si>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</si>
  <si>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</si>
  <si>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</si>
  <si>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</si>
  <si>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</si>
  <si>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</si>
  <si>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</si>
  <si>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</si>
  <si>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</si>
  <si>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</si>
  <si>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</si>
  <si>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</si>
  <si>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</si>
  <si>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</si>
  <si>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</si>
  <si>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</si>
  <si>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</si>
  <si>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</si>
  <si>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</si>
  <si>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</si>
  <si>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</si>
  <si>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</si>
  <si>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</si>
  <si>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</si>
  <si>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</si>
  <si>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</si>
  <si>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</si>
  <si>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</si>
  <si>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</si>
  <si>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</si>
  <si>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</si>
  <si>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</si>
  <si>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</si>
  <si>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</si>
  <si>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</si>
  <si>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</si>
  <si>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</si>
  <si>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</si>
  <si>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</si>
  <si>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</si>
  <si>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</si>
  <si>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</si>
  <si>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</si>
  <si>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</si>
  <si>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</si>
  <si>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</si>
  <si>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</si>
  <si>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</si>
  <si>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</si>
  <si>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</si>
  <si>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</si>
  <si>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</si>
  <si>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</si>
  <si>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</si>
  <si>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</si>
  <si>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</si>
  <si>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</si>
  <si>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</si>
  <si>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</si>
  <si>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</si>
  <si>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</si>
  <si>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</si>
  <si>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</si>
  <si>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</si>
  <si>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</si>
  <si>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</si>
  <si>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</si>
  <si>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</si>
  <si>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</si>
  <si>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</si>
  <si>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</si>
  <si>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</si>
  <si>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</si>
  <si>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</si>
  <si>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</si>
  <si>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</si>
  <si>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</si>
  <si>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</si>
  <si>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</si>
  <si>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</si>
  <si>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</si>
  <si>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</si>
  <si>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</si>
  <si>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</si>
  <si>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</si>
  <si>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</si>
  <si>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</si>
  <si>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</si>
  <si>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</si>
  <si>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</si>
  <si>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</si>
  <si>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</si>
  <si>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</si>
  <si>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</si>
  <si>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</si>
  <si>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</si>
  <si>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</si>
  <si>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</si>
  <si>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</si>
  <si>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</si>
  <si>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</si>
  <si>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</si>
  <si>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</si>
  <si>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</si>
  <si>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</si>
  <si>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</si>
  <si>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</si>
  <si>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</si>
  <si>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</si>
  <si>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</si>
  <si>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</si>
  <si>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</si>
  <si>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</si>
  <si>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</si>
  <si>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</si>
  <si>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</si>
  <si>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</si>
  <si>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</si>
  <si>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</si>
  <si>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</si>
  <si>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</si>
  <si>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</si>
  <si>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</si>
  <si>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</si>
  <si>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</si>
  <si>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</si>
  <si>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</si>
  <si>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</si>
  <si>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</si>
  <si>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</si>
  <si>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</si>
  <si>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</si>
  <si>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</si>
  <si>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</si>
  <si>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</si>
  <si>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</si>
  <si>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</si>
  <si>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</si>
  <si>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</si>
  <si>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</si>
  <si>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</si>
  <si>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</si>
  <si>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</si>
  <si>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</si>
  <si>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</si>
  <si>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</si>
  <si>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</si>
  <si>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</si>
  <si>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</si>
  <si>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</si>
  <si>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</si>
  <si>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</si>
  <si>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</si>
  <si>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</si>
  <si>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</si>
  <si>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</si>
  <si>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</si>
  <si>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</si>
  <si>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</si>
  <si>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</si>
  <si>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</si>
  <si>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</si>
  <si>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</si>
  <si>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</si>
  <si>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</si>
  <si>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</si>
  <si>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</si>
  <si>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</si>
  <si>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</si>
  <si>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</si>
  <si>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</si>
  <si>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</si>
  <si>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</si>
  <si>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</si>
  <si>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</si>
  <si>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</si>
  <si>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</si>
  <si>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</si>
  <si>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</si>
  <si>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</si>
  <si>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</si>
  <si>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</si>
  <si>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</si>
  <si>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</si>
  <si>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</si>
  <si>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</si>
  <si>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</si>
  <si>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</si>
  <si>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</si>
  <si>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</si>
  <si>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</si>
  <si>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</si>
  <si>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</si>
  <si>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</si>
  <si>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</si>
  <si>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</si>
  <si>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</si>
  <si>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</si>
  <si>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</si>
  <si>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</si>
  <si>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</si>
  <si>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</si>
  <si>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</si>
  <si>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</si>
  <si>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</si>
  <si>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</si>
  <si>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</si>
  <si>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</si>
  <si>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</si>
  <si>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</si>
  <si>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</si>
  <si>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</si>
  <si>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</si>
  <si>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</si>
  <si>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</si>
  <si>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</si>
  <si>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</si>
  <si>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</si>
  <si>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</si>
  <si>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</si>
  <si>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</si>
  <si>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</si>
  <si>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</si>
  <si>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</si>
  <si>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</si>
  <si>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</si>
  <si>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</si>
  <si>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</si>
  <si>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</si>
  <si>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</si>
  <si>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</si>
  <si>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</si>
  <si>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</si>
  <si>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</si>
  <si>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</si>
  <si>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</si>
  <si>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</si>
  <si>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</si>
  <si>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</si>
  <si>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</si>
  <si>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</si>
  <si>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</si>
  <si>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</si>
  <si>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</si>
  <si>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</si>
  <si>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</si>
  <si>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</si>
  <si>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</si>
  <si>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</si>
  <si>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</si>
  <si>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</si>
  <si>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</si>
  <si>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</si>
  <si>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</si>
  <si>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</si>
  <si>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</si>
  <si>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</si>
  <si>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</si>
  <si>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</si>
  <si>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</si>
  <si>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</si>
  <si>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</si>
  <si>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</si>
  <si>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</si>
  <si>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</si>
  <si>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</si>
  <si>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</si>
  <si>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</si>
  <si>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</si>
  <si>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</si>
  <si>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</si>
  <si>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</si>
  <si>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</si>
  <si>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</si>
  <si>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</si>
  <si>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</si>
  <si>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</si>
  <si>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</si>
  <si>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</si>
  <si>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</si>
  <si>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</si>
  <si>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</si>
  <si>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</si>
  <si>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</si>
  <si>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</si>
  <si>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</si>
  <si>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</si>
  <si>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</si>
  <si>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</si>
  <si>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</si>
  <si>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</si>
  <si>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</si>
  <si>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</si>
  <si>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</si>
  <si>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</si>
  <si>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</si>
  <si>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</si>
  <si>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</si>
  <si>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</si>
  <si>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</si>
  <si>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</si>
  <si>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</si>
  <si>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</si>
  <si>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</si>
  <si>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</si>
  <si>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</si>
  <si>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</si>
  <si>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</si>
  <si>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</si>
  <si>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</si>
  <si>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</si>
  <si>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</si>
  <si>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</si>
  <si>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</si>
  <si>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</si>
  <si>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</si>
  <si>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</si>
  <si>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</si>
  <si>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</si>
  <si>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</si>
  <si>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</si>
  <si>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</si>
  <si>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</si>
  <si>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</si>
  <si>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</si>
  <si>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</si>
  <si>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</si>
  <si>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</si>
  <si>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</si>
  <si>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</si>
  <si>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</si>
  <si>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</si>
  <si>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</si>
  <si>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</si>
  <si>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</si>
  <si>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</si>
  <si>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</si>
  <si>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</si>
  <si>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</si>
  <si>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</si>
  <si>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</si>
  <si>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</si>
  <si>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</si>
  <si>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</si>
  <si>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</si>
  <si>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</si>
  <si>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</si>
  <si>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</si>
  <si>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</si>
  <si>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</si>
  <si>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</si>
  <si>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</si>
  <si>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</si>
  <si>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</si>
  <si>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</si>
  <si>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</si>
  <si>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</si>
  <si>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</si>
  <si>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</si>
  <si>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</si>
  <si>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</si>
  <si>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</si>
  <si>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</si>
  <si>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</si>
  <si>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</si>
  <si>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</si>
  <si>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</si>
  <si>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</si>
  <si>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</si>
  <si>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</si>
  <si>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</si>
  <si>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</si>
  <si>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</si>
  <si>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</si>
  <si>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</si>
  <si>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</si>
  <si>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</si>
  <si>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</si>
  <si>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</si>
  <si>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</si>
  <si>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</si>
  <si>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</si>
  <si>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</si>
  <si>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</si>
  <si>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</si>
  <si>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</si>
  <si>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</si>
  <si>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</si>
  <si>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</si>
  <si>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</si>
  <si>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</si>
  <si>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</si>
  <si>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</si>
  <si>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</si>
  <si>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</si>
  <si>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</si>
  <si>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</si>
  <si>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</si>
  <si>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</si>
  <si>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</si>
  <si>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</si>
  <si>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</si>
  <si>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</si>
  <si>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</si>
  <si>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</si>
  <si>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</si>
  <si>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</si>
  <si>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</si>
  <si>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</si>
  <si>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</si>
  <si>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</si>
  <si>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</si>
  <si>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</si>
  <si>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</si>
  <si>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</si>
  <si>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</si>
  <si>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</si>
  <si>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</si>
  <si>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</si>
  <si>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</si>
  <si>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</si>
  <si>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</si>
  <si>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</si>
  <si>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</si>
  <si>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</si>
  <si>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</si>
  <si>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</si>
  <si>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</si>
  <si>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</si>
  <si>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</si>
  <si>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</si>
  <si>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</si>
  <si>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</si>
  <si>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</si>
  <si>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</si>
  <si>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</si>
  <si>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</si>
  <si>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</si>
  <si>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</si>
  <si>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</si>
  <si>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</si>
  <si>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</si>
  <si>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</si>
  <si>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</si>
  <si>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</si>
  <si>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</si>
  <si>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</si>
  <si>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</si>
  <si>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</si>
  <si>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</si>
  <si>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</si>
  <si>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</si>
  <si>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</si>
  <si>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</si>
  <si>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</si>
  <si>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</si>
  <si>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</si>
  <si>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</si>
  <si>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</si>
  <si>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</si>
  <si>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</si>
  <si>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</si>
  <si>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</si>
  <si>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</si>
  <si>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</si>
  <si>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</si>
  <si>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</si>
  <si>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</si>
  <si>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</si>
  <si>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</si>
  <si>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</si>
  <si>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</si>
  <si>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</si>
  <si>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</si>
  <si>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</si>
  <si>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</si>
  <si>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</si>
  <si>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</si>
  <si>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</si>
  <si>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</si>
  <si>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</si>
  <si>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</si>
  <si>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</si>
  <si>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</si>
  <si>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</si>
  <si>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</si>
  <si>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</si>
  <si>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</si>
  <si>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</si>
  <si>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</si>
  <si>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</si>
  <si>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</si>
  <si>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</si>
  <si>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</si>
  <si>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</si>
  <si>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</si>
  <si>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</si>
  <si>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</si>
  <si>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</si>
  <si>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</si>
  <si>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</si>
  <si>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</si>
  <si>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</si>
  <si>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</si>
  <si>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</si>
  <si>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</si>
  <si>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</si>
  <si>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</si>
  <si>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</si>
  <si>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</si>
  <si>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</si>
  <si>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</si>
  <si>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</si>
  <si>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</si>
  <si>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</si>
  <si>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</si>
  <si>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</si>
  <si>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</si>
  <si>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</si>
  <si>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</si>
  <si>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</si>
  <si>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</si>
  <si>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</si>
  <si>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</si>
  <si>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</si>
  <si>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</si>
  <si>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</si>
  <si>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</si>
  <si>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</si>
  <si>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</si>
  <si>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</si>
  <si>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</si>
  <si>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</si>
  <si>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</si>
  <si>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</si>
  <si>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</si>
  <si>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</si>
  <si>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</si>
  <si>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</si>
  <si>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</si>
  <si>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</si>
  <si>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</si>
  <si>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</si>
  <si>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</si>
  <si>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</si>
  <si>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</si>
  <si>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</si>
  <si>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</si>
  <si>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</si>
  <si>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</si>
  <si>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</si>
  <si>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</si>
  <si>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</si>
  <si>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</si>
  <si>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</si>
  <si>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</si>
  <si>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</si>
  <si>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</si>
  <si>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</si>
  <si>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</si>
  <si>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</si>
  <si>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</si>
  <si>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</si>
  <si>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</si>
  <si>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</si>
  <si>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</si>
  <si>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</si>
  <si>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</si>
  <si>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</si>
  <si>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</si>
  <si>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</si>
  <si>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</si>
  <si>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</si>
  <si>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</si>
  <si>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</si>
  <si>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</si>
  <si>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</si>
  <si>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</si>
  <si>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</si>
  <si>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</si>
  <si>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</si>
  <si>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</si>
  <si>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</si>
  <si>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</si>
  <si>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</si>
  <si>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</si>
  <si>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</si>
  <si>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</si>
  <si>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</si>
  <si>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</si>
  <si>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</si>
  <si>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</si>
  <si>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</si>
  <si>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</si>
  <si>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</si>
  <si>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</si>
  <si>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</si>
  <si>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</si>
  <si>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</si>
  <si>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</si>
  <si>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</si>
  <si>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</si>
  <si>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</si>
  <si>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</si>
  <si>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</si>
  <si>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</si>
  <si>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</si>
  <si>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</si>
  <si>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</si>
  <si>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</si>
  <si>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</si>
  <si>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</si>
  <si>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</si>
  <si>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</si>
  <si>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</si>
  <si>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</si>
  <si>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</si>
  <si>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</si>
  <si>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</si>
  <si>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</si>
  <si>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</si>
  <si>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</si>
  <si>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</si>
  <si>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</si>
  <si>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</si>
  <si>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</si>
  <si>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</si>
  <si>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</si>
  <si>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</si>
  <si>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</si>
  <si>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</si>
  <si>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</si>
  <si>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</si>
  <si>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</si>
  <si>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</si>
  <si>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</si>
  <si>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</si>
  <si>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</si>
  <si>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</si>
  <si>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</si>
  <si>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</si>
  <si>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</si>
  <si>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</si>
  <si>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</si>
  <si>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</si>
  <si>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</si>
  <si>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</si>
  <si>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</si>
  <si>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</si>
  <si>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</si>
  <si>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</si>
  <si>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</si>
  <si>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</si>
  <si>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</si>
  <si>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</si>
  <si>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</si>
  <si>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</si>
  <si>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</si>
  <si>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</si>
  <si>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</si>
  <si>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</si>
  <si>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</si>
  <si>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</si>
  <si>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</si>
  <si>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</si>
  <si>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</si>
  <si>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</si>
  <si>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</si>
  <si>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</si>
  <si>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</si>
  <si>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</si>
  <si>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</si>
  <si>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</si>
  <si>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</si>
  <si>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</si>
  <si>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</si>
  <si>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</si>
  <si>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</si>
  <si>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</si>
  <si>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</si>
  <si>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</si>
  <si>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</si>
  <si>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</si>
  <si>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</si>
  <si>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</si>
  <si>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</si>
  <si>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</si>
  <si>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</si>
  <si>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</si>
  <si>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</si>
  <si>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</si>
  <si>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</si>
  <si>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</si>
  <si>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</si>
  <si>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</si>
  <si>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</si>
  <si>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</si>
  <si>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</si>
  <si>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</si>
  <si>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</si>
  <si>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</si>
  <si>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</si>
  <si>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</si>
  <si>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</si>
  <si>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</si>
  <si>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</si>
  <si>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</si>
  <si>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</si>
  <si>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</si>
  <si>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</si>
  <si>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</si>
  <si>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</si>
  <si>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</si>
  <si>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</si>
  <si>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</si>
  <si>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</si>
  <si>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</si>
  <si>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</si>
  <si>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</si>
  <si>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</si>
  <si>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</si>
  <si>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</si>
  <si>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</si>
  <si>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</si>
  <si>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</si>
  <si>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</si>
  <si>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</si>
  <si>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</si>
  <si>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</si>
  <si>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</si>
  <si>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</si>
  <si>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</si>
  <si>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</si>
  <si>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</si>
  <si>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</si>
  <si>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</si>
  <si>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</si>
  <si>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</si>
  <si>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</si>
  <si>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</si>
  <si>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</si>
  <si>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</si>
  <si>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</si>
  <si>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</si>
  <si>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</si>
  <si>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</si>
  <si>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</si>
  <si>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</si>
  <si>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</si>
  <si>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</si>
  <si>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</si>
  <si>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</si>
  <si>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</si>
  <si>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</si>
  <si>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</si>
  <si>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</si>
  <si>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</si>
  <si>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</si>
  <si>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</si>
  <si>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</si>
  <si>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</si>
  <si>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</si>
  <si>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</si>
  <si>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</si>
  <si>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</si>
  <si>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</si>
  <si>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</si>
  <si>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</si>
  <si>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</si>
  <si>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</si>
  <si>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</si>
  <si>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</si>
  <si>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</si>
  <si>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</si>
  <si>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</si>
  <si>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</si>
  <si>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</si>
  <si>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</si>
  <si>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</si>
  <si>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</si>
  <si>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</si>
  <si>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</si>
  <si>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</si>
  <si>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</si>
  <si>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</si>
  <si>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</si>
  <si>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</si>
  <si>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</si>
  <si>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</si>
  <si>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</si>
  <si>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</si>
  <si>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</si>
  <si>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</si>
  <si>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</si>
  <si>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</si>
  <si>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</si>
  <si>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</si>
  <si>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</si>
  <si>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</si>
  <si>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</si>
  <si>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</si>
  <si>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</si>
  <si>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</si>
  <si>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</si>
  <si>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</si>
  <si>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</si>
  <si>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</si>
  <si>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</si>
  <si>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</si>
  <si>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</si>
  <si>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</si>
  <si>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</si>
  <si>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</si>
  <si>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</si>
  <si>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</si>
  <si>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</si>
  <si>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</si>
  <si>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</si>
  <si>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</si>
  <si>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</si>
  <si>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</si>
  <si>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</si>
  <si>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</si>
  <si>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</si>
  <si>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</si>
  <si>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</si>
  <si>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</si>
  <si>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</si>
  <si>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</si>
  <si>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</si>
  <si>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</si>
  <si>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</si>
  <si>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</si>
  <si>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</si>
  <si>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</si>
  <si>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</si>
  <si>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</si>
  <si>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</si>
  <si>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</si>
  <si>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</si>
  <si>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</si>
  <si>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</si>
  <si>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</si>
  <si>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</si>
  <si>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</si>
  <si>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</si>
  <si>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</si>
  <si>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</si>
  <si>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</si>
  <si>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</si>
  <si>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</si>
  <si>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</si>
  <si>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</si>
  <si>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</si>
  <si>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</si>
  <si>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</si>
  <si>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</si>
  <si>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</si>
  <si>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</si>
  <si>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</si>
  <si>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</si>
  <si>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</si>
  <si>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</si>
  <si>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</si>
  <si>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</si>
  <si>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</si>
  <si>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</si>
  <si>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</si>
  <si>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</si>
  <si>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</si>
  <si>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</si>
  <si>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</si>
  <si>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</si>
  <si>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</si>
  <si>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</si>
  <si>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</si>
  <si>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</si>
  <si>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</si>
  <si>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</si>
  <si>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</si>
  <si>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</si>
  <si>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</si>
  <si>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</si>
  <si>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</si>
  <si>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</si>
  <si>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</si>
  <si>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</si>
  <si>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</si>
  <si>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</si>
  <si>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</si>
  <si>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</si>
  <si>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</si>
  <si>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</si>
  <si>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</si>
  <si>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</si>
  <si>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</si>
  <si>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</si>
  <si>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</si>
  <si>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</si>
  <si>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</si>
  <si>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</si>
  <si>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</si>
  <si>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</si>
  <si>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</si>
  <si>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</si>
  <si>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</si>
  <si>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</si>
  <si>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</si>
  <si>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</si>
  <si>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</si>
  <si>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</si>
  <si>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</si>
  <si>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</si>
  <si>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</si>
  <si>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</si>
  <si>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</si>
  <si>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</si>
  <si>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</si>
  <si>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</si>
  <si>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</si>
  <si>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</si>
  <si>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</si>
  <si>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</si>
  <si>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</si>
  <si>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</si>
  <si>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</si>
  <si>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</si>
  <si>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</si>
  <si>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</si>
  <si>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</si>
  <si>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</si>
  <si>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</si>
  <si>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</si>
  <si>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</si>
  <si>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</si>
  <si>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</si>
  <si>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</si>
  <si>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</si>
  <si>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</si>
  <si>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</si>
  <si>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</si>
  <si>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</si>
  <si>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</si>
  <si>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</si>
  <si>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</si>
  <si>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</si>
  <si>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</si>
  <si>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</si>
  <si>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</si>
  <si>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</si>
  <si>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</si>
  <si>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</si>
  <si>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</si>
  <si>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</si>
  <si>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</si>
  <si>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</si>
  <si>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</si>
  <si>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</si>
  <si>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</si>
  <si>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</si>
  <si>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</si>
  <si>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</si>
  <si>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</si>
  <si>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</si>
  <si>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</si>
  <si>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</si>
  <si>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</si>
  <si>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</si>
  <si>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</si>
  <si>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</si>
  <si>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</si>
  <si>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</si>
  <si>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</si>
  <si>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</si>
  <si>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</si>
  <si>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</si>
  <si>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</si>
  <si>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</si>
  <si>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</si>
  <si>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</si>
  <si>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</si>
  <si>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</si>
  <si>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</si>
  <si>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</si>
  <si>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</si>
  <si>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</si>
  <si>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</si>
  <si>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</si>
  <si>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</si>
  <si>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</si>
  <si>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</si>
  <si>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</si>
  <si>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</si>
  <si>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</si>
  <si>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</si>
  <si>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</si>
  <si>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</si>
  <si>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</si>
  <si>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</si>
  <si>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</si>
  <si>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</si>
  <si>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</si>
  <si>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</si>
  <si>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</si>
  <si>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</si>
  <si>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</si>
  <si>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</si>
  <si>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</si>
  <si>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</si>
  <si>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</si>
  <si>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</si>
  <si>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</si>
  <si>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</si>
  <si>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</si>
  <si>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</si>
  <si>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</si>
  <si>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</si>
  <si>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</si>
  <si>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</si>
  <si>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</si>
  <si>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</si>
  <si>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</si>
  <si>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</si>
  <si>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</si>
  <si>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</si>
  <si>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</si>
  <si>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</si>
  <si>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</si>
  <si>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</si>
  <si>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</si>
  <si>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</si>
  <si>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</si>
  <si>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</si>
  <si>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</si>
  <si>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</si>
  <si>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</si>
  <si>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</si>
  <si>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</si>
  <si>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</si>
  <si>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</si>
  <si>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</si>
  <si>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</si>
  <si>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</si>
  <si>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</si>
  <si>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</si>
  <si>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</si>
  <si>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</si>
  <si>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</si>
  <si>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</si>
  <si>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</si>
  <si>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</si>
  <si>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</si>
  <si>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</si>
  <si>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</si>
  <si>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</si>
  <si>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</si>
  <si>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</si>
  <si>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</si>
  <si>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</si>
  <si>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</si>
  <si>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</si>
  <si>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</si>
  <si>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</si>
  <si>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</si>
  <si>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</si>
  <si>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</si>
  <si>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</si>
  <si>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</si>
  <si>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</si>
  <si>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</si>
  <si>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</si>
  <si>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</si>
  <si>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</si>
  <si>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</si>
  <si>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</si>
  <si>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</si>
  <si>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</si>
  <si>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</si>
  <si>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</si>
  <si>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</si>
  <si>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</si>
  <si>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</si>
  <si>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</si>
  <si>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</si>
  <si>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</si>
  <si>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</si>
  <si>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</si>
  <si>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</si>
  <si>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</si>
  <si>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</si>
  <si>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</si>
  <si>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</si>
  <si>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</si>
  <si>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</si>
  <si>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</si>
  <si>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</si>
  <si>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</si>
  <si>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</si>
  <si>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</si>
  <si>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</si>
  <si>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</si>
  <si>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</si>
  <si>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</si>
  <si>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</si>
  <si>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</si>
  <si>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</si>
  <si>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</si>
  <si>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</si>
  <si>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</si>
  <si>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</si>
  <si>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</si>
  <si>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</si>
  <si>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</si>
  <si>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</si>
  <si>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</si>
  <si>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</si>
  <si>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</si>
  <si>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</si>
  <si>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</si>
  <si>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</si>
  <si>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</si>
  <si>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</si>
  <si>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</si>
  <si>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</si>
  <si>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</si>
  <si>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</si>
  <si>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</si>
  <si>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</si>
  <si>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</si>
  <si>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</si>
  <si>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</si>
  <si>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</si>
  <si>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</si>
  <si>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</si>
  <si>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</si>
  <si>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</si>
  <si>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</si>
  <si>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</si>
  <si>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</si>
  <si>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</si>
  <si>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</si>
  <si>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</si>
  <si>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</si>
  <si>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</si>
  <si>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</si>
  <si>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</si>
  <si>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</si>
  <si>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</si>
  <si>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</si>
  <si>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</si>
  <si>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</si>
  <si>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</si>
  <si>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</si>
  <si>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</si>
  <si>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</si>
  <si>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</si>
  <si>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</si>
  <si>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</si>
  <si>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</si>
  <si>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</si>
  <si>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</si>
  <si>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</si>
  <si>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</si>
  <si>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</si>
  <si>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</si>
  <si>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</si>
  <si>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</si>
  <si>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</si>
  <si>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</si>
  <si>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</si>
  <si>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</si>
  <si>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</si>
  <si>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</si>
  <si>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</si>
  <si>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</si>
  <si>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</si>
  <si>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</si>
  <si>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</si>
  <si>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</si>
  <si>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</si>
  <si>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</si>
  <si>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</si>
  <si>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</si>
  <si>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</si>
  <si>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</si>
  <si>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</si>
  <si>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</si>
  <si>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</si>
  <si>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</si>
  <si>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</si>
  <si>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</si>
  <si>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</si>
  <si>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</si>
  <si>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</si>
  <si>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</si>
  <si>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</si>
  <si>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</si>
  <si>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</si>
  <si>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</si>
  <si>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</si>
  <si>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</si>
  <si>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</si>
  <si>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</si>
  <si>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</si>
  <si>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</si>
  <si>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</si>
  <si>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</si>
  <si>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</si>
  <si>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</si>
  <si>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</si>
  <si>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</si>
  <si>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</si>
  <si>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</si>
  <si>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</si>
  <si>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</si>
  <si>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</si>
  <si>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</si>
  <si>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</si>
  <si>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</si>
  <si>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</si>
  <si>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</si>
  <si>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</si>
  <si>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</si>
  <si>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</si>
  <si>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</si>
  <si>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</si>
  <si>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</si>
  <si>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</si>
  <si>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</si>
  <si>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</si>
  <si>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</si>
  <si>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</si>
  <si>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</si>
  <si>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</si>
  <si>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</si>
  <si>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</si>
  <si>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</si>
  <si>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</si>
  <si>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</si>
  <si>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</si>
  <si>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</si>
  <si>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</si>
  <si>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</si>
  <si>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</si>
  <si>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</si>
  <si>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</si>
  <si>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</si>
  <si>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</si>
  <si>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</si>
  <si>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</si>
  <si>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</si>
  <si>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</si>
  <si>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</si>
  <si>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</si>
  <si>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</si>
  <si>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</si>
  <si>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</si>
  <si>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</si>
  <si>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</si>
  <si>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</si>
  <si>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</si>
  <si>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</si>
  <si>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</si>
  <si>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</si>
  <si>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</si>
  <si>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</si>
  <si>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</si>
  <si>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</si>
  <si>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</si>
  <si>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</si>
  <si>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</si>
  <si>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</si>
  <si>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</si>
  <si>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</si>
  <si>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</si>
  <si>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</si>
  <si>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</si>
  <si>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</si>
  <si>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</si>
  <si>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</si>
  <si>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</si>
  <si>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</si>
  <si>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</si>
  <si>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</si>
  <si>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</si>
  <si>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</si>
  <si>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</si>
  <si>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</si>
  <si>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</si>
  <si>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</si>
  <si>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</si>
  <si>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</si>
  <si>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</si>
  <si>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</si>
  <si>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</si>
  <si>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</si>
  <si>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</si>
  <si>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</si>
  <si>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</si>
  <si>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</si>
  <si>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</si>
  <si>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</si>
  <si>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</si>
  <si>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</si>
  <si>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</si>
  <si>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</si>
  <si>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</si>
  <si>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</si>
  <si>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</si>
  <si>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</si>
  <si>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</si>
  <si>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</si>
  <si>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</si>
  <si>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</si>
  <si>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</si>
  <si>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</si>
  <si>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</si>
  <si>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</si>
  <si>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</si>
  <si>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</si>
  <si>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</si>
  <si>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</si>
  <si>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</si>
  <si>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</si>
  <si>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</si>
  <si>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</si>
  <si>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</si>
  <si>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</si>
  <si>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</si>
  <si>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</si>
  <si>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</si>
  <si>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</si>
  <si>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</si>
  <si>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</si>
  <si>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</si>
  <si>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</si>
  <si>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</si>
  <si>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</si>
  <si>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</si>
  <si>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</si>
  <si>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</si>
  <si>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</si>
  <si>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</si>
  <si>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</si>
  <si>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</si>
  <si>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</si>
  <si>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</si>
  <si>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</si>
  <si>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</si>
  <si>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</si>
  <si>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</si>
  <si>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</si>
  <si>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</si>
  <si>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</si>
  <si>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</si>
  <si>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</si>
  <si>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</si>
  <si>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</si>
  <si>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</si>
  <si>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</si>
  <si>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</si>
  <si>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</si>
  <si>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</si>
  <si>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</si>
  <si>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</si>
  <si>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</si>
  <si>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</si>
  <si>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</si>
  <si>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</si>
  <si>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</si>
  <si>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</si>
  <si>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</si>
  <si>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</si>
  <si>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</si>
  <si>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</si>
  <si>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</si>
  <si>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</si>
  <si>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</si>
  <si>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</si>
  <si>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</si>
  <si>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</si>
  <si>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</si>
  <si>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</si>
  <si>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</si>
  <si>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</si>
  <si>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</si>
  <si>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</si>
  <si>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</si>
  <si>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</si>
  <si>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</si>
  <si>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</si>
  <si>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</si>
  <si>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</si>
  <si>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</si>
  <si>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</si>
  <si>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</si>
  <si>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</si>
  <si>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</si>
  <si>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</si>
  <si>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</si>
  <si>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</si>
  <si>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</si>
  <si>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</si>
  <si>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</si>
  <si>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</si>
  <si>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</si>
  <si>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</si>
  <si>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</si>
  <si>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</si>
  <si>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</si>
  <si>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</si>
  <si>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</si>
  <si>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</si>
  <si>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</si>
  <si>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</si>
  <si>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</si>
  <si>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</si>
  <si>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</si>
  <si>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</si>
  <si>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</si>
  <si>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</si>
  <si>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</si>
  <si>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</si>
  <si>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</si>
  <si>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</si>
  <si>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</si>
  <si>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</si>
  <si>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</si>
  <si>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</si>
  <si>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</si>
  <si>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</si>
  <si>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</si>
  <si>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</si>
  <si>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</si>
  <si>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</si>
  <si>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</si>
  <si>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</si>
  <si>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</si>
  <si>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</si>
  <si>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</si>
  <si>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</si>
  <si>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</si>
  <si>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</si>
  <si>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</si>
  <si>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</si>
  <si>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</si>
  <si>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</si>
  <si>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</si>
  <si>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</si>
  <si>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</si>
  <si>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</si>
  <si>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</si>
  <si>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</si>
  <si>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</si>
  <si>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</si>
  <si>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</si>
  <si>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</si>
  <si>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</si>
  <si>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</si>
  <si>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</si>
  <si>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</si>
  <si>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</si>
  <si>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</si>
  <si>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</si>
  <si>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</si>
  <si>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</si>
  <si>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</si>
  <si>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</si>
  <si>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</si>
  <si>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</si>
  <si>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</si>
  <si>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</si>
  <si>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</si>
  <si>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</si>
  <si>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</si>
  <si>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</si>
  <si>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</si>
  <si>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</si>
  <si>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</si>
  <si>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</si>
  <si>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</si>
  <si>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</si>
  <si>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</si>
  <si>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</si>
  <si>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</si>
  <si>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</si>
  <si>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</si>
  <si>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</si>
  <si>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</si>
  <si>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</si>
  <si>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</si>
  <si>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</si>
  <si>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</si>
  <si>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</si>
  <si>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</si>
  <si>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</si>
  <si>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</si>
  <si>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</si>
  <si>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</si>
  <si>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</si>
  <si>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</si>
  <si>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</si>
  <si>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</si>
  <si>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</si>
  <si>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</si>
  <si>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</si>
  <si>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</si>
  <si>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</si>
  <si>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</si>
  <si>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</si>
  <si>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</si>
  <si>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</si>
  <si>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</si>
  <si>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</si>
  <si>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</si>
  <si>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</si>
  <si>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</si>
  <si>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</si>
  <si>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</si>
  <si>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</si>
  <si>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</si>
  <si>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</si>
  <si>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</si>
  <si>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</si>
  <si>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</si>
  <si>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</si>
  <si>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</si>
  <si>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</si>
  <si>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</si>
  <si>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</si>
  <si>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</si>
  <si>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</si>
  <si>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</si>
  <si>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</si>
  <si>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</si>
  <si>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</si>
  <si>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</si>
  <si>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</si>
  <si>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</si>
  <si>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</si>
  <si>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</si>
  <si>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</si>
  <si>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</si>
  <si>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</si>
  <si>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</si>
  <si>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</si>
  <si>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</si>
  <si>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</si>
  <si>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</si>
  <si>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</si>
  <si>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</si>
  <si>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</si>
  <si>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</si>
  <si>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</si>
  <si>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</si>
  <si>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</si>
  <si>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</si>
  <si>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</si>
  <si>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</si>
  <si>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</si>
  <si>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</si>
  <si>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</si>
  <si>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</si>
  <si>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</si>
  <si>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</si>
  <si>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</si>
  <si>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</si>
  <si>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</si>
  <si>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</si>
  <si>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</si>
  <si>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</si>
  <si>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</si>
  <si>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</si>
  <si>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</si>
  <si>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</si>
  <si>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</si>
  <si>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</si>
  <si>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</si>
  <si>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</si>
  <si>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</si>
  <si>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</si>
  <si>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</si>
  <si>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</si>
  <si>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</si>
  <si>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</si>
  <si>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</si>
  <si>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</si>
  <si>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</si>
  <si>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</si>
  <si>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</si>
  <si>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</si>
  <si>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</si>
  <si>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</si>
  <si>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</si>
  <si>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</si>
  <si>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</si>
  <si>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</si>
  <si>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</si>
  <si>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</si>
  <si>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</si>
  <si>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</si>
  <si>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</si>
  <si>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</si>
  <si>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</si>
  <si>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</si>
  <si>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</si>
  <si>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</si>
  <si>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</si>
  <si>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</si>
  <si>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</si>
  <si>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</si>
  <si>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</si>
  <si>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</si>
  <si>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</si>
  <si>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</si>
  <si>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</si>
  <si>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</si>
  <si>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</si>
  <si>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</si>
  <si>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</si>
  <si>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</si>
  <si>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</si>
  <si>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</si>
  <si>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</si>
  <si>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</si>
  <si>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</si>
  <si>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</si>
  <si>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</si>
  <si>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</si>
  <si>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</si>
  <si>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</si>
  <si>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</si>
  <si>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</si>
  <si>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</si>
  <si>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</si>
  <si>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</si>
  <si>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</si>
  <si>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</si>
  <si>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</si>
  <si>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</si>
  <si>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</si>
  <si>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</si>
  <si>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</si>
  <si>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</si>
  <si>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</si>
  <si>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</si>
  <si>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</si>
  <si>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</si>
  <si>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</si>
  <si>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</si>
  <si>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</si>
  <si>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</si>
  <si>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</si>
  <si>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</si>
  <si>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</si>
  <si>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</si>
  <si>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</si>
  <si>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</si>
  <si>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</si>
  <si>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</si>
  <si>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</si>
  <si>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</si>
  <si>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</si>
  <si>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</si>
  <si>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</si>
  <si>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</si>
  <si>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</si>
  <si>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</si>
  <si>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</si>
  <si>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</si>
  <si>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</si>
  <si>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</si>
  <si>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</si>
  <si>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</si>
  <si>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</si>
  <si>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</si>
  <si>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</si>
  <si>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</si>
  <si>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</si>
  <si>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</si>
  <si>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</si>
  <si>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</si>
  <si>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</si>
  <si>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</si>
  <si>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</si>
  <si>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</si>
  <si>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</si>
  <si>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</si>
  <si>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</si>
  <si>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</si>
  <si>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</si>
  <si>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</si>
  <si>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</si>
  <si>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</si>
  <si>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</si>
  <si>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</si>
  <si>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</si>
  <si>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</si>
  <si>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</si>
  <si>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</si>
  <si>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</si>
  <si>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</si>
  <si>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</si>
  <si>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</si>
  <si>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</si>
  <si>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</si>
  <si>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</si>
  <si>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</si>
  <si>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</si>
  <si>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</si>
  <si>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</si>
  <si>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</si>
  <si>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</si>
  <si>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</si>
  <si>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</si>
  <si>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</si>
  <si>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</si>
  <si>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</si>
  <si>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</si>
  <si>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</si>
  <si>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</si>
  <si>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</si>
  <si>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</si>
  <si>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</si>
  <si>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</si>
  <si>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</si>
  <si>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</si>
  <si>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</si>
  <si>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</si>
  <si>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</si>
  <si>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</si>
  <si>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</si>
  <si>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</si>
  <si>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</si>
  <si>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</si>
  <si>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</si>
  <si>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</si>
  <si>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</si>
  <si>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</si>
  <si>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</si>
  <si>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</si>
  <si>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</si>
  <si>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</si>
  <si>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</si>
  <si>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</si>
  <si>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</si>
  <si>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</si>
  <si>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</si>
  <si>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</si>
  <si>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</si>
  <si>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</si>
  <si>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</si>
  <si>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</si>
  <si>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</si>
  <si>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</si>
  <si>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</si>
  <si>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</si>
  <si>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</si>
  <si>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</si>
  <si>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</si>
  <si>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</si>
  <si>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</si>
  <si>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</si>
  <si>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</si>
  <si>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</si>
  <si>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</si>
  <si>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</si>
  <si>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</si>
  <si>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</si>
  <si>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</si>
  <si>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</si>
  <si>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</si>
  <si>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</si>
  <si>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</si>
  <si>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</si>
  <si>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</si>
  <si>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</si>
  <si>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</si>
  <si>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</si>
  <si>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</si>
  <si>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</si>
  <si>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</si>
  <si>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</si>
  <si>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</si>
  <si>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</si>
  <si>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</si>
  <si>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</si>
  <si>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</si>
  <si>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</si>
  <si>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</si>
  <si>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</si>
  <si>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</si>
  <si>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</si>
  <si>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</si>
  <si>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</si>
  <si>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</si>
  <si>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</si>
  <si>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</si>
  <si>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</si>
  <si>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</si>
  <si>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</si>
  <si>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</si>
  <si>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</si>
  <si>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</si>
  <si>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</si>
  <si>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</si>
  <si>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</si>
  <si>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</si>
  <si>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</si>
  <si>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</si>
  <si>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</si>
  <si>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</si>
  <si>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</si>
  <si>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</si>
  <si>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</si>
  <si>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</si>
  <si>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</si>
  <si>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</si>
  <si>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</si>
  <si>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</si>
  <si>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</si>
  <si>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</si>
  <si>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</si>
  <si>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</si>
  <si>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</si>
  <si>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</si>
  <si>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</si>
  <si>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</si>
  <si>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</si>
  <si>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</si>
  <si>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</si>
  <si>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</si>
  <si>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</si>
  <si>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</si>
  <si>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</si>
  <si>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</si>
  <si>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</si>
  <si>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</si>
  <si>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</si>
  <si>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</si>
  <si>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</si>
  <si>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</si>
  <si>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</si>
  <si>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</si>
  <si>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</si>
  <si>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</si>
  <si>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</si>
  <si>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</si>
  <si>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</si>
  <si>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</si>
  <si>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</si>
  <si>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</si>
  <si>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</si>
  <si>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</si>
  <si>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</si>
  <si>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</si>
  <si>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</si>
  <si>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</si>
  <si>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</si>
  <si>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</si>
  <si>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</si>
  <si>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</si>
  <si>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</si>
  <si>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</si>
  <si>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</si>
  <si>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</si>
  <si>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</si>
  <si>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</si>
  <si>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</si>
  <si>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</si>
  <si>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</si>
  <si>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</si>
  <si>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</si>
  <si>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</si>
  <si>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</si>
  <si>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</si>
  <si>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</si>
  <si>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</si>
  <si>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</si>
  <si>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</si>
  <si>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</si>
  <si>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</si>
  <si>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</si>
  <si>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</si>
  <si>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</si>
  <si>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</si>
  <si>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</si>
  <si>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</si>
  <si>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</si>
  <si>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</si>
  <si>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</si>
  <si>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</si>
  <si>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</si>
  <si>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</si>
  <si>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</si>
  <si>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</si>
  <si>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</si>
  <si>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</si>
  <si>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</si>
  <si>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</si>
  <si>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</si>
  <si>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</si>
  <si>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</si>
  <si>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</si>
  <si>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</si>
  <si>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</si>
  <si>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</si>
  <si>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</si>
  <si>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</si>
  <si>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</si>
  <si>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</si>
  <si>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</si>
  <si>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</si>
  <si>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</si>
  <si>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</si>
  <si>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</si>
  <si>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</si>
  <si>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</si>
  <si>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</si>
  <si>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</si>
  <si>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</si>
  <si>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</si>
  <si>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</si>
  <si>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</si>
  <si>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</si>
  <si>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</si>
  <si>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</si>
  <si>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</si>
  <si>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</si>
  <si>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</si>
  <si>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</si>
  <si>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</si>
  <si>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</si>
  <si>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</si>
  <si>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</si>
  <si>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</si>
  <si>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</si>
  <si>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</si>
  <si>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</si>
  <si>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</si>
  <si>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</si>
  <si>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</si>
  <si>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</si>
  <si>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</si>
  <si>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</si>
  <si>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</si>
  <si>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</si>
  <si>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</si>
  <si>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</si>
  <si>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</si>
  <si>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</si>
  <si>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</si>
  <si>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</si>
  <si>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</si>
  <si>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</si>
  <si>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</si>
  <si>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</si>
  <si>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</si>
  <si>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</si>
  <si>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</si>
  <si>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</si>
  <si>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</si>
  <si>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</si>
  <si>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</si>
  <si>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</si>
  <si>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</si>
  <si>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</si>
  <si>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</si>
  <si>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</si>
  <si>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</si>
  <si>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</si>
  <si>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</si>
  <si>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</si>
  <si>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</si>
  <si>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</si>
  <si>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</si>
  <si>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</si>
  <si>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</si>
  <si>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</si>
  <si>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</si>
  <si>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</si>
  <si>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</si>
  <si>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</si>
  <si>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</si>
  <si>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</si>
  <si>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</si>
  <si>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</si>
  <si>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</si>
  <si>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</si>
  <si>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</si>
  <si>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</si>
  <si>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</si>
  <si>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</si>
  <si>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</si>
  <si>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</si>
  <si>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</si>
  <si>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</si>
  <si>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</si>
  <si>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</si>
  <si>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</si>
  <si>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</si>
  <si>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</si>
  <si>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</si>
  <si>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</si>
  <si>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</si>
  <si>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</si>
  <si>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</si>
  <si>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</si>
  <si>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</si>
  <si>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</si>
  <si>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</si>
  <si>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</si>
  <si>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</si>
  <si>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</si>
  <si>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</si>
  <si>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</si>
  <si>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</si>
  <si>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</si>
  <si>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</si>
  <si>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</si>
  <si>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</si>
  <si>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</si>
  <si>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</si>
  <si>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</si>
  <si>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</si>
  <si>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</si>
  <si>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</si>
  <si>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</si>
  <si>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</si>
  <si>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</si>
  <si>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</si>
  <si>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</si>
  <si>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</si>
  <si>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</si>
  <si>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</si>
  <si>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</si>
  <si>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</si>
  <si>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</si>
  <si>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</si>
  <si>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</si>
  <si>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</si>
  <si>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</si>
  <si>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</si>
  <si>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</si>
  <si>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</si>
  <si>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</si>
  <si>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</si>
  <si>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</si>
  <si>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</si>
  <si>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</si>
  <si>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</si>
  <si>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</si>
  <si>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</si>
  <si>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</si>
  <si>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</si>
  <si>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</si>
  <si>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</si>
  <si>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</si>
  <si>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</si>
  <si>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</si>
  <si>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</si>
  <si>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</si>
  <si>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</si>
  <si>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</si>
  <si>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</si>
  <si>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</si>
  <si>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</si>
  <si>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</si>
  <si>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</si>
  <si>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</si>
  <si>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</si>
  <si>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</si>
  <si>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</si>
  <si>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</si>
  <si>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</si>
  <si>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</si>
  <si>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</si>
  <si>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</si>
  <si>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</si>
  <si>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</si>
  <si>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</si>
  <si>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</si>
  <si>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</si>
  <si>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</si>
  <si>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</si>
  <si>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</si>
  <si>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</si>
  <si>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</si>
  <si>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</si>
  <si>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</si>
  <si>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</si>
  <si>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</si>
  <si>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</si>
  <si>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</si>
  <si>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</si>
  <si>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</si>
  <si>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</si>
  <si>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</si>
  <si>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</si>
  <si>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</si>
  <si>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</si>
  <si>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</si>
  <si>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</si>
  <si>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</si>
  <si>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</si>
  <si>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</si>
  <si>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</si>
  <si>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</si>
  <si>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</si>
  <si>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</si>
  <si>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</si>
  <si>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</si>
  <si>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</si>
  <si>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</si>
  <si>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</si>
  <si>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</si>
  <si>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</si>
  <si>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</si>
  <si>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</si>
  <si>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</si>
  <si>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</si>
  <si>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</si>
  <si>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</si>
  <si>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</si>
  <si>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</si>
  <si>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</si>
  <si>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</si>
  <si>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</si>
  <si>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</si>
  <si>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</si>
  <si>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</si>
  <si>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</si>
  <si>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</si>
  <si>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</si>
  <si>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</si>
  <si>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</si>
  <si>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</si>
  <si>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</si>
  <si>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</si>
  <si>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</si>
  <si>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</si>
  <si>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</si>
  <si>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</si>
  <si>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</si>
  <si>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</si>
  <si>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</si>
  <si>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</si>
  <si>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</si>
  <si>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</si>
  <si>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</si>
  <si>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</si>
  <si>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</si>
  <si>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</si>
  <si>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</si>
  <si>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</si>
  <si>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</si>
  <si>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</si>
  <si>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</si>
  <si>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</si>
  <si>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</si>
  <si>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</si>
  <si>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</si>
  <si>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</si>
  <si>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</si>
  <si>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</si>
  <si>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</si>
  <si>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</si>
  <si>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</si>
  <si>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</si>
  <si>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</si>
  <si>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</si>
  <si>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</si>
  <si>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</si>
  <si>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</si>
  <si>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</si>
  <si>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</si>
  <si>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</si>
  <si>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</si>
  <si>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</si>
  <si>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</si>
  <si>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</si>
  <si>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</si>
  <si>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</si>
  <si>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</si>
  <si>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</si>
  <si>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</si>
  <si>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</si>
  <si>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</si>
  <si>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</si>
  <si>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</si>
  <si>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</si>
  <si>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</si>
  <si>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</si>
  <si>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</si>
  <si>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</si>
  <si>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</si>
  <si>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</si>
  <si>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</si>
  <si>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</si>
  <si>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</si>
  <si>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</si>
  <si>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</si>
  <si>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</si>
  <si>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</si>
  <si>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</si>
  <si>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</si>
  <si>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</si>
  <si>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</si>
  <si>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</si>
  <si>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</si>
  <si>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</si>
  <si>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</si>
  <si>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</si>
  <si>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</si>
  <si>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</si>
  <si>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</si>
  <si>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</si>
  <si>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</si>
  <si>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</si>
  <si>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</si>
  <si>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</si>
  <si>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</si>
  <si>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</si>
  <si>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</si>
  <si>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</si>
  <si>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</si>
  <si>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</si>
  <si>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</si>
  <si>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</si>
  <si>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</si>
  <si>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</si>
  <si>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</si>
  <si>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</si>
  <si>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</si>
  <si>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</si>
  <si>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</si>
  <si>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</si>
  <si>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</si>
  <si>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</si>
  <si>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</si>
  <si>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</si>
  <si>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</si>
  <si>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</si>
  <si>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</si>
  <si>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</si>
  <si>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</si>
  <si>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</si>
  <si>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</si>
  <si>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</si>
  <si>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</si>
  <si>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</si>
  <si>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</si>
  <si>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</si>
  <si>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</si>
  <si>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</si>
  <si>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</si>
  <si>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</si>
  <si>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</si>
  <si>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</si>
  <si>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</si>
  <si>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</si>
  <si>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</si>
  <si>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</si>
  <si>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</si>
  <si>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</si>
  <si>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</si>
  <si>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</si>
  <si>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</si>
  <si>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</si>
  <si>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</si>
  <si>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</si>
  <si>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</si>
  <si>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</si>
  <si>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</si>
  <si>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</si>
  <si>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</si>
  <si>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</si>
  <si>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</si>
  <si>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</si>
  <si>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</si>
  <si>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</si>
  <si>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</si>
  <si>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</si>
  <si>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</si>
  <si>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</si>
  <si>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</si>
  <si>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</si>
  <si>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</si>
  <si>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</si>
  <si>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</si>
  <si>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</si>
  <si>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</si>
  <si>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</si>
  <si>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</si>
  <si>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</si>
  <si>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</si>
  <si>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</si>
  <si>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</si>
  <si>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</si>
  <si>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</si>
  <si>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</si>
  <si>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</si>
  <si>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</si>
  <si>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</si>
  <si>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</si>
  <si>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</si>
  <si>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</si>
  <si>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</si>
  <si>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</si>
  <si>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</si>
  <si>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</si>
  <si>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</si>
  <si>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</si>
  <si>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</si>
  <si>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</si>
  <si>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</si>
  <si>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</si>
  <si>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</si>
  <si>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</si>
  <si>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</si>
  <si>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</si>
  <si>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</si>
  <si>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</si>
  <si>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</si>
  <si>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</si>
  <si>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</si>
  <si>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</si>
  <si>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</si>
  <si>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</si>
  <si>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</si>
  <si>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</si>
  <si>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</si>
  <si>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</si>
  <si>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</si>
  <si>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</si>
  <si>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</si>
  <si>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</si>
  <si>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</si>
  <si>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</si>
  <si>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</si>
  <si>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</si>
  <si>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</si>
  <si>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</si>
  <si>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</si>
  <si>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</si>
  <si>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</si>
  <si>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</si>
  <si>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</si>
  <si>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</si>
  <si>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</si>
  <si>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</si>
  <si>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</si>
  <si>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</si>
  <si>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</si>
  <si>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</si>
  <si>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</si>
  <si>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</si>
  <si>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</si>
  <si>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</si>
  <si>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</si>
  <si>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</si>
  <si>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</si>
  <si>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</si>
  <si>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</si>
  <si>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</si>
  <si>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</si>
  <si>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</si>
  <si>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</si>
  <si>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</si>
  <si>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</si>
  <si>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</si>
  <si>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</si>
  <si>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</si>
  <si>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</si>
  <si>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</si>
  <si>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</si>
  <si>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</si>
  <si>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</si>
  <si>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</si>
  <si>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</si>
  <si>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</si>
  <si>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</si>
  <si>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</si>
  <si>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</si>
  <si>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</si>
  <si>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</si>
  <si>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</si>
  <si>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</si>
  <si>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</si>
  <si>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</si>
  <si>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</si>
  <si>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</si>
  <si>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</si>
  <si>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</si>
  <si>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</si>
  <si>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</si>
  <si>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</si>
  <si>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</si>
  <si>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</si>
  <si>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</si>
  <si>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</si>
  <si>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</si>
  <si>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</si>
  <si>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</si>
  <si>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</si>
  <si>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</si>
  <si>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</si>
  <si>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</si>
  <si>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</si>
  <si>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</si>
  <si>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</si>
  <si>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</si>
  <si>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</si>
  <si>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</si>
  <si>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</si>
  <si>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</si>
  <si>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</si>
  <si>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</si>
  <si>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</si>
  <si>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</si>
  <si>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</si>
  <si>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</si>
  <si>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</si>
  <si>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</si>
  <si>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</si>
  <si>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</si>
  <si>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</si>
  <si>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</si>
  <si>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</si>
  <si>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</si>
  <si>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</si>
  <si>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</si>
  <si>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</si>
  <si>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</si>
  <si>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</si>
  <si>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</si>
  <si>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</si>
  <si>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</si>
  <si>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</si>
  <si>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</si>
  <si>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</si>
  <si>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</si>
  <si>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</si>
  <si>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</si>
  <si>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</si>
  <si>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</si>
  <si>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</si>
  <si>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</si>
  <si>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</si>
  <si>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</si>
  <si>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</si>
  <si>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</si>
  <si>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</si>
  <si>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</si>
  <si>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</si>
  <si>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</si>
  <si>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</si>
  <si>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</si>
  <si>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</si>
  <si>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</si>
  <si>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</si>
  <si>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</si>
  <si>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</si>
  <si>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</si>
  <si>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</si>
  <si>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</si>
  <si>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</si>
  <si>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</si>
  <si>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</si>
  <si>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</si>
  <si>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</si>
  <si>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</si>
  <si>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</si>
  <si>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</si>
  <si>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</si>
  <si>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</si>
  <si>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</si>
  <si>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</si>
  <si>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</si>
  <si>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</si>
  <si>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</si>
  <si>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</si>
  <si>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</si>
  <si>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</si>
  <si>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</si>
  <si>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</si>
  <si>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</si>
  <si>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</si>
  <si>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</si>
  <si>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</si>
  <si>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</si>
  <si>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</si>
  <si>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</si>
  <si>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</si>
  <si>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</si>
  <si>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</si>
  <si>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</si>
  <si>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</si>
  <si>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</si>
  <si>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</si>
  <si>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</si>
  <si>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</si>
  <si>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</si>
  <si>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</si>
  <si>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</si>
  <si>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</si>
  <si>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</si>
  <si>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</si>
  <si>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</si>
  <si>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</si>
  <si>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</si>
  <si>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</si>
  <si>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</si>
  <si>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</si>
  <si>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</si>
  <si>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</si>
  <si>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</si>
  <si>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</si>
  <si>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</si>
  <si>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</si>
  <si>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</si>
  <si>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</si>
  <si>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</si>
  <si>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</si>
  <si>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</si>
  <si>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</si>
  <si>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</si>
  <si>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</si>
  <si>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</si>
  <si>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</si>
  <si>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</si>
  <si>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</si>
  <si>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</si>
  <si>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</si>
  <si>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</si>
  <si>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</si>
  <si>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</si>
  <si>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</si>
  <si>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</si>
  <si>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</si>
  <si>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</si>
  <si>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</si>
  <si>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</si>
  <si>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</si>
  <si>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</si>
  <si>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</si>
  <si>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</si>
  <si>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</si>
  <si>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</si>
  <si>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</si>
  <si>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</si>
  <si>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</si>
  <si>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</si>
  <si>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</si>
  <si>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</si>
  <si>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</si>
  <si>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</si>
  <si>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</si>
  <si>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</si>
  <si>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</si>
  <si>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</si>
  <si>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</si>
  <si>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</si>
  <si>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</si>
  <si>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</si>
  <si>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</si>
  <si>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</si>
  <si>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</si>
  <si>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</si>
  <si>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</si>
  <si>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</si>
  <si>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</si>
  <si>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</si>
  <si>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</si>
  <si>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</si>
  <si>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</si>
  <si>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</si>
  <si>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</si>
  <si>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</si>
  <si>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</si>
  <si>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</si>
  <si>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</si>
  <si>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</si>
  <si>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</si>
  <si>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</si>
  <si>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</si>
  <si>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</si>
  <si>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</si>
  <si>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</si>
  <si>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</si>
  <si>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</si>
  <si>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</si>
  <si>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</si>
  <si>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</si>
  <si>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</si>
  <si>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</si>
  <si>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</si>
  <si>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</si>
  <si>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</si>
  <si>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</si>
  <si>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</si>
  <si>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</si>
  <si>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</si>
  <si>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</si>
  <si>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</si>
  <si>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</si>
  <si>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</si>
  <si>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</si>
  <si>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</si>
  <si>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</si>
  <si>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</si>
  <si>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</si>
  <si>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</si>
  <si>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</si>
  <si>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</si>
  <si>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</si>
  <si>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</si>
  <si>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</si>
  <si>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</si>
  <si>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</si>
  <si>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</si>
  <si>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</si>
  <si>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</si>
  <si>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</si>
  <si>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</si>
  <si>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</si>
  <si>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</si>
  <si>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</si>
  <si>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</si>
  <si>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</si>
  <si>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</si>
  <si>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</si>
  <si>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</si>
  <si>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</si>
  <si>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</si>
  <si>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</si>
  <si>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</si>
  <si>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</si>
  <si>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</si>
  <si>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</si>
  <si>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</si>
  <si>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</si>
  <si>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</si>
  <si>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</si>
  <si>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</si>
  <si>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</si>
  <si>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</si>
  <si>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</si>
  <si>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</si>
  <si>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</si>
  <si>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</si>
  <si>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</si>
  <si>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</si>
  <si>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</si>
  <si>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</si>
  <si>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</si>
  <si>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</si>
  <si>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</si>
  <si>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</si>
  <si>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</si>
  <si>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</si>
  <si>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</si>
  <si>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</si>
  <si>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</si>
  <si>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</si>
  <si>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</si>
  <si>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</si>
  <si>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</si>
  <si>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</si>
  <si>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</si>
  <si>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</si>
  <si>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</si>
  <si>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</si>
  <si>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</si>
  <si>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</si>
  <si>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</si>
  <si>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</si>
  <si>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</si>
  <si>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</si>
  <si>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</si>
  <si>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</si>
  <si>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</si>
  <si>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</si>
  <si>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</si>
  <si>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</si>
  <si>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</si>
  <si>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</si>
  <si>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</si>
  <si>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</si>
  <si>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</si>
  <si>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</si>
  <si>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</si>
  <si>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</si>
  <si>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</si>
  <si>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</si>
  <si>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</si>
  <si>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</si>
  <si>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</si>
  <si>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</si>
  <si>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</si>
  <si>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</si>
  <si>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</si>
  <si>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</si>
  <si>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</si>
  <si>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</si>
  <si>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</si>
  <si>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</si>
  <si>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</si>
  <si>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</si>
  <si>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</si>
  <si>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</si>
  <si>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</si>
  <si>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</si>
  <si>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</si>
  <si>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</si>
  <si>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</si>
  <si>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</si>
  <si>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</si>
  <si>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</si>
  <si>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</si>
  <si>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</si>
  <si>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</si>
  <si>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</si>
  <si>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</si>
  <si>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</si>
  <si>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</si>
  <si>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</si>
  <si>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</si>
  <si>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</si>
  <si>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</si>
  <si>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</si>
  <si>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</si>
  <si>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</si>
  <si>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</si>
  <si>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</si>
  <si>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</si>
  <si>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</si>
  <si>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</si>
  <si>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</si>
  <si>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</si>
  <si>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</si>
  <si>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</si>
  <si>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</si>
  <si>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</si>
  <si>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</si>
  <si>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</si>
  <si>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</si>
  <si>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</si>
  <si>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</si>
  <si>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</si>
  <si>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</si>
  <si>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</si>
  <si>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</si>
  <si>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</si>
  <si>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</si>
  <si>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</si>
  <si>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</si>
  <si>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</si>
  <si>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</si>
  <si>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</si>
  <si>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</si>
  <si>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</si>
  <si>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</si>
  <si>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</si>
  <si>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</si>
  <si>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</si>
  <si>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</si>
  <si>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</si>
  <si>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</si>
  <si>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</si>
  <si>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</si>
  <si>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</si>
  <si>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</si>
  <si>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</si>
  <si>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</si>
  <si>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</si>
  <si>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</si>
  <si>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</si>
  <si>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</si>
  <si>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</si>
  <si>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</si>
  <si>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</si>
  <si>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</si>
  <si>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</si>
  <si>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</si>
  <si>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</si>
  <si>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</si>
  <si>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</si>
  <si>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</si>
  <si>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</si>
  <si>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</si>
  <si>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</si>
  <si>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</si>
  <si>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</si>
  <si>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</si>
  <si>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</si>
  <si>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</si>
  <si>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</si>
  <si>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</si>
  <si>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</si>
  <si>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</si>
  <si>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</si>
  <si>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</si>
  <si>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</si>
  <si>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</si>
  <si>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</si>
  <si>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</si>
  <si>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</si>
  <si>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</si>
  <si>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</si>
  <si>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</si>
  <si>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</si>
  <si>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</si>
  <si>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</si>
  <si>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</si>
  <si>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</si>
  <si>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</si>
  <si>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</si>
  <si>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</si>
  <si>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</si>
  <si>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</si>
  <si>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</si>
  <si>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</si>
  <si>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</si>
  <si>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</si>
  <si>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</si>
  <si>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</si>
  <si>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</si>
  <si>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</si>
  <si>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</si>
  <si>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</si>
  <si>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</si>
  <si>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</si>
  <si>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</si>
  <si>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</si>
  <si>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</si>
  <si>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</si>
  <si>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</si>
  <si>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</si>
  <si>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</si>
  <si>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</si>
  <si>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</si>
  <si>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</si>
  <si>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</si>
  <si>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</si>
  <si>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</si>
  <si>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</si>
  <si>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</si>
  <si>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</si>
  <si>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</si>
  <si>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</si>
  <si>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</si>
  <si>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</si>
  <si>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</si>
  <si>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</si>
  <si>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</si>
  <si>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</si>
  <si>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</si>
  <si>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</si>
  <si>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</si>
  <si>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</si>
  <si>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</si>
  <si>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</si>
  <si>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</si>
  <si>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</si>
  <si>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</si>
  <si>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</si>
  <si>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</si>
  <si>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</si>
  <si>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</si>
  <si>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</si>
  <si>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</si>
  <si>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</si>
  <si>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</si>
  <si>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</si>
  <si>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</si>
  <si>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</si>
  <si>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</si>
  <si>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</si>
  <si>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</si>
  <si>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</si>
  <si>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</si>
  <si>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</si>
  <si>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</si>
  <si>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</si>
  <si>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</si>
  <si>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</si>
  <si>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</si>
  <si>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</si>
  <si>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</si>
  <si>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</si>
  <si>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</si>
  <si>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</si>
  <si>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</si>
  <si>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</si>
  <si>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</si>
  <si>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</si>
  <si>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</si>
  <si>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</si>
  <si>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</si>
  <si>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</si>
  <si>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</si>
  <si>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</si>
  <si>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</si>
  <si>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</si>
  <si>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</si>
  <si>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</si>
  <si>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</si>
  <si>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</si>
  <si>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</si>
  <si>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</si>
  <si>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</si>
  <si>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</si>
  <si>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</si>
  <si>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</si>
  <si>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</si>
  <si>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</si>
  <si>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</si>
  <si>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</si>
  <si>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</si>
  <si>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</si>
  <si>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</si>
  <si>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</si>
  <si>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</si>
  <si>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</si>
  <si>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</si>
  <si>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</si>
  <si>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</si>
  <si>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</si>
  <si>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</si>
  <si>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</si>
  <si>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</si>
  <si>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</si>
  <si>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</si>
  <si>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</si>
  <si>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</si>
  <si>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</si>
  <si>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</si>
  <si>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</si>
  <si>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</si>
  <si>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</si>
  <si>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</si>
  <si>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</si>
  <si>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</si>
  <si>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</si>
  <si>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</si>
  <si>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</si>
  <si>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</si>
  <si>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</si>
  <si>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</si>
  <si>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</si>
  <si>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</si>
  <si>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</si>
  <si>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</si>
  <si>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</si>
  <si>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</si>
  <si>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</si>
  <si>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</si>
  <si>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</si>
  <si>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</si>
  <si>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</si>
  <si>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</si>
  <si>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</si>
  <si>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</si>
  <si>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</si>
  <si>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</si>
  <si>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</si>
  <si>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</si>
  <si>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</si>
  <si>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</si>
  <si>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</si>
  <si>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</si>
  <si>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</si>
  <si>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</si>
  <si>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</si>
  <si>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</si>
  <si>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</si>
  <si>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</si>
  <si>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</si>
  <si>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</si>
  <si>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</si>
  <si>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</si>
  <si>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</si>
  <si>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</si>
  <si>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</si>
  <si>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</si>
  <si>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</si>
  <si>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</si>
  <si>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</si>
  <si>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</si>
  <si>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</si>
  <si>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</si>
  <si>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</si>
  <si>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</si>
  <si>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</si>
  <si>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</si>
  <si>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</si>
  <si>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</si>
  <si>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</si>
  <si>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</si>
  <si>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</si>
  <si>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</si>
  <si>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</si>
  <si>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</si>
  <si>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</si>
  <si>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</si>
  <si>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</si>
  <si>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</si>
  <si>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</si>
  <si>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</si>
  <si>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</si>
  <si>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</si>
  <si>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</si>
  <si>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</si>
  <si>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</si>
  <si>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</si>
  <si>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</si>
  <si>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</si>
  <si>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</si>
  <si>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</si>
  <si>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</si>
  <si>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</si>
  <si>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</si>
  <si>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</si>
  <si>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</si>
  <si>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</si>
  <si>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</si>
  <si>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</si>
  <si>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</si>
  <si>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</si>
  <si>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</si>
  <si>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</si>
  <si>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</si>
  <si>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</si>
  <si>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</si>
  <si>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</si>
  <si>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</si>
  <si>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</si>
  <si>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</si>
  <si>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</si>
  <si>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</si>
  <si>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</si>
  <si>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</si>
  <si>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</si>
  <si>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</si>
  <si>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</si>
  <si>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</si>
  <si>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</si>
  <si>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</si>
  <si>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</si>
  <si>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</si>
  <si>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</si>
  <si>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</si>
  <si>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</si>
  <si>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</si>
  <si>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</si>
  <si>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</si>
  <si>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</si>
  <si>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</si>
  <si>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</si>
  <si>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</si>
  <si>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</si>
  <si>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</si>
  <si>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</si>
  <si>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</si>
  <si>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</si>
  <si>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</si>
  <si>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</si>
  <si>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</si>
  <si>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</si>
  <si>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</si>
  <si>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</si>
  <si>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</si>
  <si>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</si>
  <si>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</si>
  <si>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</si>
  <si>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</si>
  <si>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</si>
  <si>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</si>
  <si>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</si>
  <si>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</si>
  <si>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</si>
  <si>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</si>
  <si>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</si>
  <si>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</si>
  <si>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</si>
  <si>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</si>
  <si>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</si>
  <si>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</si>
  <si>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</si>
  <si>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</si>
  <si>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</si>
  <si>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</si>
  <si>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</si>
  <si>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</si>
  <si>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</si>
  <si>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</si>
  <si>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</si>
  <si>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</si>
  <si>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</si>
  <si>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</si>
  <si>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</si>
  <si>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</si>
  <si>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</si>
  <si>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</si>
  <si>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</si>
  <si>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</si>
  <si>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</si>
  <si>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</si>
  <si>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</si>
  <si>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</si>
  <si>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</si>
  <si>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</si>
  <si>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</si>
  <si>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</si>
  <si>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</si>
  <si>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</si>
  <si>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</si>
  <si>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</si>
  <si>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</si>
  <si>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</si>
  <si>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</si>
  <si>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</si>
  <si>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</si>
  <si>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</si>
  <si>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</si>
  <si>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</si>
  <si>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</si>
  <si>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</si>
  <si>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</si>
  <si>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</si>
  <si>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</si>
  <si>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</si>
  <si>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</si>
  <si>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</si>
  <si>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</si>
  <si>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</si>
  <si>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</si>
  <si>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</si>
  <si>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</si>
  <si>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</si>
  <si>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</si>
  <si>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</si>
  <si>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</si>
  <si>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</si>
  <si>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</si>
  <si>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</si>
  <si>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</si>
  <si>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</si>
  <si>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</si>
  <si>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</si>
  <si>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</si>
  <si>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</si>
  <si>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</si>
  <si>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</si>
  <si>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</si>
  <si>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</si>
  <si>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</si>
  <si>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</si>
  <si>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</si>
  <si>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</si>
  <si>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</si>
  <si>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</si>
  <si>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</si>
  <si>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</si>
  <si>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</si>
  <si>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</si>
  <si>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</si>
  <si>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</si>
  <si>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</si>
  <si>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</si>
  <si>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</si>
  <si>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</si>
  <si>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</si>
  <si>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</si>
  <si>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</si>
  <si>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</si>
  <si>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</si>
  <si>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</si>
  <si>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</si>
  <si>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</si>
  <si>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</si>
  <si>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</si>
  <si>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</si>
  <si>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</si>
  <si>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</si>
  <si>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</si>
  <si>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</si>
  <si>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</si>
  <si>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</si>
  <si>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</si>
  <si>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</si>
  <si>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</si>
  <si>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</si>
  <si>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</si>
  <si>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</si>
  <si>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</si>
  <si>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</si>
  <si>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</si>
  <si>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</si>
  <si>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</si>
  <si>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</si>
  <si>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</si>
  <si>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</si>
  <si>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</si>
  <si>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</si>
  <si>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</si>
  <si>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</si>
  <si>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</si>
  <si>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</si>
  <si>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</si>
  <si>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</si>
  <si>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</si>
  <si>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</si>
  <si>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</si>
  <si>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</si>
  <si>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</si>
  <si>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</si>
  <si>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</si>
  <si>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</si>
  <si>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</si>
  <si>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</si>
  <si>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</si>
  <si>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</si>
  <si>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</si>
  <si>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</si>
  <si>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</si>
  <si>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</si>
  <si>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</si>
  <si>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</si>
  <si>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</si>
  <si>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</si>
  <si>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</si>
  <si>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</si>
  <si>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</si>
  <si>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</si>
  <si>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</si>
  <si>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</si>
  <si>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</si>
  <si>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</si>
  <si>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</si>
  <si>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</si>
  <si>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</si>
  <si>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</si>
  <si>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</si>
  <si>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</si>
  <si>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</si>
  <si>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</si>
  <si>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</si>
  <si>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</si>
  <si>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</si>
  <si>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</si>
  <si>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</si>
  <si>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</si>
  <si>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</si>
  <si>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</si>
  <si>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</si>
  <si>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</si>
  <si>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</si>
  <si>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</si>
  <si>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</si>
  <si>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</si>
  <si>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</si>
  <si>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</si>
  <si>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</si>
  <si>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</si>
  <si>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</si>
  <si>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</si>
  <si>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</si>
  <si>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</si>
  <si>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</si>
  <si>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</si>
  <si>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</si>
  <si>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</si>
  <si>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</si>
  <si>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</si>
  <si>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</si>
  <si>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</si>
  <si>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</si>
  <si>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</si>
  <si>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</si>
  <si>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</si>
  <si>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</si>
  <si>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</si>
  <si>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</si>
  <si>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</si>
  <si>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</si>
  <si>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</si>
  <si>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</si>
  <si>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</si>
  <si>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</si>
  <si>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</si>
  <si>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</si>
  <si>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</si>
  <si>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</si>
  <si>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</si>
  <si>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</si>
  <si>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</si>
  <si>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</si>
  <si>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</si>
  <si>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</si>
  <si>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</si>
  <si>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</si>
  <si>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</si>
  <si>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</si>
  <si>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</si>
  <si>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</si>
  <si>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</si>
  <si>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</si>
  <si>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</si>
  <si>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</si>
  <si>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</si>
  <si>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</si>
  <si>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</si>
  <si>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</si>
  <si>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</si>
  <si>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</si>
  <si>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</si>
  <si>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</si>
  <si>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</si>
  <si>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</si>
  <si>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</si>
  <si>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</si>
  <si>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</si>
  <si>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</si>
  <si>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</si>
  <si>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</si>
  <si>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</si>
  <si>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</si>
  <si>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</si>
  <si>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</si>
  <si>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</si>
  <si>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</si>
  <si>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</si>
  <si>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</si>
  <si>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</si>
  <si>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</si>
  <si>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</si>
  <si>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</si>
  <si>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</si>
  <si>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</si>
  <si>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</si>
  <si>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</si>
  <si>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</si>
  <si>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</si>
  <si>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</si>
  <si>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</si>
  <si>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</si>
  <si>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</si>
  <si>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</si>
  <si>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</si>
  <si>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</si>
  <si>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</si>
  <si>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</si>
  <si>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</si>
  <si>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</si>
  <si>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</si>
  <si>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</si>
  <si>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</si>
  <si>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</si>
  <si>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</si>
  <si>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</si>
  <si>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</si>
  <si>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</si>
  <si>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</si>
  <si>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</si>
  <si>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</si>
  <si>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</si>
  <si>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</si>
  <si>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</si>
  <si>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</si>
  <si>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</si>
  <si>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</si>
  <si>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</si>
  <si>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</si>
  <si>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</si>
  <si>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</si>
  <si>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</si>
  <si>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</si>
  <si>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</si>
  <si>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</si>
  <si>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</si>
  <si>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</si>
  <si>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</si>
  <si>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</si>
  <si>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</si>
  <si>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</si>
  <si>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</si>
  <si>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</si>
  <si>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</si>
  <si>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</si>
  <si>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</si>
  <si>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</si>
  <si>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</si>
  <si>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</si>
  <si>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</si>
  <si>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</si>
  <si>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</si>
  <si>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</si>
  <si>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</si>
  <si>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</si>
  <si>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</si>
  <si>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</si>
  <si>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</si>
  <si>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</si>
  <si>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</si>
  <si>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</si>
  <si>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</si>
  <si>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</si>
  <si>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</si>
  <si>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</si>
  <si>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</si>
  <si>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</si>
  <si>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</si>
  <si>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</si>
  <si>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</si>
  <si>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</si>
  <si>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</si>
  <si>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</si>
  <si>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</si>
  <si>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</si>
  <si>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</si>
  <si>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</si>
  <si>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</si>
  <si>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</si>
  <si>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</si>
  <si>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</si>
  <si>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</si>
  <si>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</si>
  <si>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</si>
  <si>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</si>
  <si>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</si>
  <si>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</si>
  <si>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</si>
  <si>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</si>
  <si>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</si>
  <si>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</si>
  <si>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</si>
  <si>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</si>
  <si>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</si>
  <si>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</si>
  <si>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</si>
  <si>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</si>
  <si>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</si>
  <si>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</si>
  <si>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</si>
  <si>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</si>
  <si>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</si>
  <si>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</si>
  <si>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</si>
  <si>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</si>
  <si>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</si>
  <si>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</si>
  <si>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</si>
  <si>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</si>
  <si>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</si>
  <si>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</si>
  <si>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</si>
  <si>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</si>
  <si>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</si>
  <si>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</si>
  <si>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</si>
  <si>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</si>
  <si>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</si>
  <si>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</si>
  <si>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</si>
  <si>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</si>
  <si>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</si>
  <si>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</si>
  <si>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</si>
  <si>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</si>
  <si>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</si>
  <si>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</si>
  <si>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</si>
  <si>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</si>
  <si>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</si>
  <si>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</si>
  <si>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</si>
  <si>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</si>
  <si>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</si>
  <si>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</si>
  <si>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</si>
  <si>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</si>
  <si>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</si>
  <si>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</si>
  <si>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</si>
  <si>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</si>
  <si>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</si>
  <si>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</si>
  <si>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</si>
  <si>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</si>
  <si>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</si>
  <si>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</si>
  <si>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</si>
  <si>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</si>
  <si>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</si>
  <si>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</si>
  <si>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</si>
  <si>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</si>
  <si>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</si>
  <si>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</si>
  <si>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</si>
  <si>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</si>
  <si>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</si>
  <si>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</si>
  <si>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</si>
  <si>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</si>
  <si>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</si>
  <si>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</si>
  <si>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</si>
  <si>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</si>
  <si>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</si>
  <si>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</si>
  <si>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</si>
  <si>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</si>
  <si>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</si>
  <si>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</si>
  <si>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</si>
  <si>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</si>
  <si>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</si>
  <si>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</si>
  <si>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</si>
  <si>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</si>
  <si>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</si>
  <si>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</si>
  <si>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</si>
  <si>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</si>
  <si>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</si>
  <si>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</si>
  <si>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</si>
  <si>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</si>
  <si>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</si>
  <si>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</si>
  <si>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</si>
  <si>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</si>
  <si>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</si>
  <si>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</si>
  <si>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</si>
  <si>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</si>
  <si>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</si>
  <si>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</si>
  <si>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</si>
  <si>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</si>
  <si>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</si>
  <si>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</si>
  <si>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</si>
  <si>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</si>
  <si>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</si>
  <si>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</si>
  <si>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</si>
  <si>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</si>
  <si>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</si>
  <si>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</si>
  <si>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</si>
  <si>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</si>
  <si>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</si>
  <si>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</si>
  <si>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</si>
  <si>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</si>
  <si>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</si>
  <si>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</si>
  <si>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</si>
  <si>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</si>
  <si>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</si>
  <si>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</si>
  <si>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</si>
  <si>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</si>
  <si>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</si>
  <si>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</si>
  <si>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</si>
  <si>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</si>
  <si>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</si>
  <si>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</si>
  <si>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</si>
  <si>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</si>
  <si>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</si>
  <si>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</si>
  <si>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</si>
  <si>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</si>
  <si>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</si>
  <si>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</si>
  <si>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</si>
  <si>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</si>
  <si>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</si>
  <si>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</si>
  <si>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</si>
  <si>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</si>
  <si>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</si>
  <si>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</si>
  <si>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</si>
  <si>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</si>
  <si>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</si>
  <si>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</si>
  <si>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</si>
  <si>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</si>
  <si>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</si>
  <si>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</si>
  <si>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</si>
  <si>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</si>
  <si>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</si>
  <si>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</si>
  <si>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</si>
  <si>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</si>
  <si>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</si>
  <si>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</si>
  <si>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</si>
  <si>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</si>
  <si>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</si>
  <si>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</si>
  <si>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</si>
  <si>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</si>
  <si>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</si>
  <si>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</si>
  <si>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</si>
  <si>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</si>
  <si>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</si>
  <si>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</si>
  <si>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</si>
  <si>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</si>
  <si>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</si>
  <si>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</si>
  <si>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</si>
  <si>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</si>
  <si>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</si>
  <si>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</si>
  <si>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</si>
  <si>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</si>
  <si>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</si>
  <si>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</si>
  <si>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</si>
  <si>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</si>
  <si>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</si>
  <si>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</si>
  <si>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</si>
  <si>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</si>
  <si>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</si>
  <si>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</si>
  <si>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</si>
  <si>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</si>
  <si>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</si>
  <si>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</si>
  <si>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</si>
  <si>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</si>
  <si>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</si>
  <si>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</si>
  <si>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</si>
  <si>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</si>
  <si>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</si>
  <si>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</si>
  <si>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</si>
  <si>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</si>
  <si>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</si>
  <si>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</si>
  <si>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</si>
  <si>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</si>
  <si>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</si>
  <si>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</si>
  <si>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</si>
  <si>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</si>
  <si>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</si>
  <si>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</si>
  <si>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</si>
  <si>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</si>
  <si>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</si>
  <si>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</si>
  <si>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</si>
  <si>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</si>
  <si>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</si>
  <si>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</si>
  <si>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</si>
  <si>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</si>
  <si>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</si>
  <si>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</si>
  <si>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</si>
  <si>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</si>
  <si>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</si>
  <si>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</si>
  <si>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</si>
  <si>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</si>
  <si>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</si>
  <si>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</si>
  <si>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</si>
  <si>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</si>
  <si>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</si>
  <si>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</si>
  <si>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</si>
  <si>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</si>
  <si>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</si>
  <si>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</si>
  <si>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</si>
  <si>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</si>
  <si>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</si>
  <si>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</si>
  <si>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</si>
  <si>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</si>
  <si>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</si>
  <si>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</si>
  <si>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</si>
  <si>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</si>
  <si>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</si>
  <si>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</si>
  <si>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</si>
  <si>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</si>
  <si>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</si>
  <si>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</si>
  <si>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</si>
  <si>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</si>
  <si>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</si>
  <si>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</si>
  <si>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</si>
  <si>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</si>
  <si>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</si>
  <si>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</si>
  <si>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</si>
  <si>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</si>
  <si>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</si>
  <si>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</si>
  <si>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</si>
  <si>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</si>
  <si>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</si>
  <si>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</si>
  <si>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</si>
  <si>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</si>
  <si>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</si>
  <si>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</si>
  <si>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</si>
  <si>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</si>
  <si>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</si>
  <si>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</si>
  <si>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</si>
  <si>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</si>
  <si>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</si>
  <si>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</si>
  <si>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</si>
  <si>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</si>
  <si>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</si>
  <si>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</si>
  <si>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</si>
  <si>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</si>
  <si>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</si>
  <si>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</si>
  <si>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</si>
  <si>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</si>
  <si>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</si>
  <si>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</si>
  <si>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</si>
  <si>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</si>
  <si>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</si>
  <si>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</si>
  <si>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</si>
  <si>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</si>
  <si>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</si>
  <si>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</si>
  <si>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</si>
  <si>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</si>
  <si>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</si>
  <si>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</si>
  <si>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</si>
  <si>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</si>
  <si>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</si>
  <si>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</si>
  <si>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</si>
  <si>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</si>
  <si>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</si>
  <si>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</si>
  <si>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</si>
  <si>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</si>
  <si>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</si>
  <si>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</si>
  <si>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</si>
  <si>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</si>
  <si>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</si>
  <si>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</si>
  <si>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</si>
  <si>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</si>
  <si>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</si>
  <si>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</si>
  <si>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</si>
  <si>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</si>
  <si>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</si>
  <si>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</si>
  <si>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</si>
  <si>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</si>
  <si>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</si>
  <si>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</si>
  <si>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</si>
  <si>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</si>
  <si>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</si>
  <si>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</si>
  <si>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</si>
  <si>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</si>
  <si>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</si>
  <si>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</si>
  <si>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</si>
  <si>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</si>
  <si>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</si>
  <si>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</si>
  <si>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</si>
  <si>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</si>
  <si>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</si>
  <si>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</si>
  <si>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</si>
  <si>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</si>
  <si>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</si>
  <si>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</si>
  <si>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</si>
  <si>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</si>
  <si>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</si>
  <si>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</si>
  <si>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</si>
  <si>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</si>
  <si>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</si>
  <si>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</si>
  <si>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</si>
  <si>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</si>
  <si>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</si>
  <si>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</si>
  <si>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</si>
  <si>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</si>
  <si>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</si>
  <si>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</si>
  <si>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</si>
  <si>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</si>
  <si>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</si>
  <si>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</si>
  <si>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</si>
  <si>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</si>
  <si>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</si>
  <si>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</si>
  <si>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</si>
  <si>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</si>
  <si>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</si>
  <si>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</si>
  <si>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</si>
  <si>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</si>
  <si>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</si>
  <si>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</si>
  <si>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</si>
  <si>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</si>
  <si>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</si>
  <si>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</si>
  <si>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</si>
  <si>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</si>
  <si>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</si>
  <si>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</si>
  <si>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</si>
  <si>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</si>
  <si>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</si>
  <si>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</si>
  <si>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</si>
  <si>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</si>
  <si>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</si>
  <si>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</si>
  <si>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</si>
  <si>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</si>
  <si>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</si>
  <si>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</si>
  <si>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</si>
  <si>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</si>
  <si>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</si>
  <si>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</si>
  <si>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</si>
  <si>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</si>
  <si>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</si>
  <si>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</si>
  <si>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</si>
  <si>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</si>
  <si>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</si>
  <si>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</si>
  <si>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</si>
  <si>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</si>
  <si>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</si>
  <si>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</si>
  <si>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</si>
  <si>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</si>
  <si>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</si>
  <si>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</si>
  <si>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</si>
  <si>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</si>
  <si>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</si>
  <si>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</si>
  <si>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</si>
  <si>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</si>
  <si>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</si>
  <si>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</si>
  <si>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</si>
  <si>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</si>
  <si>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</si>
  <si>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</si>
  <si>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</si>
  <si>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</si>
  <si>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</si>
  <si>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</si>
  <si>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</si>
  <si>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</si>
  <si>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</si>
  <si>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</si>
  <si>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</si>
  <si>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</si>
  <si>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</si>
  <si>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</si>
  <si>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</si>
  <si>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</si>
  <si>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</si>
  <si>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</si>
  <si>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</si>
  <si>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</si>
  <si>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</si>
  <si>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</si>
  <si>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</si>
  <si>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</si>
  <si>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</si>
  <si>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</si>
  <si>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</si>
  <si>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</si>
  <si>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</si>
  <si>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</si>
  <si>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</si>
  <si>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</si>
  <si>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</si>
  <si>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</si>
  <si>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</si>
  <si>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</si>
  <si>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</si>
  <si>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</si>
  <si>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</si>
  <si>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</si>
  <si>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</si>
  <si>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</si>
  <si>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</si>
  <si>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</si>
  <si>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</si>
  <si>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</si>
  <si>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</si>
  <si>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</si>
  <si>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</si>
  <si>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</si>
  <si>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</si>
  <si>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</si>
  <si>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</si>
  <si>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</si>
  <si>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</si>
  <si>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</si>
  <si>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</si>
  <si>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</si>
  <si>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</si>
  <si>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</si>
  <si>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</si>
  <si>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</si>
  <si>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</si>
  <si>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</si>
  <si>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</si>
  <si>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</si>
  <si>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</si>
  <si>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</si>
  <si>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</si>
  <si>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</si>
  <si>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</si>
  <si>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</si>
  <si>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</si>
  <si>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</si>
  <si>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</si>
  <si>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</si>
  <si>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</si>
  <si>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</si>
  <si>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</si>
  <si>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</si>
  <si>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</si>
  <si>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</si>
  <si>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</si>
  <si>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</si>
  <si>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</si>
  <si>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</si>
  <si>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</si>
  <si>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</si>
  <si>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</si>
  <si>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</si>
  <si>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</si>
  <si>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</si>
  <si>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</si>
  <si>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</si>
  <si>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</si>
  <si>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</si>
  <si>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</si>
  <si>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</si>
  <si>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</si>
  <si>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</si>
  <si>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</si>
  <si>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</si>
  <si>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</si>
  <si>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</si>
  <si>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</si>
  <si>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</si>
  <si>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</si>
  <si>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</si>
  <si>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</si>
  <si>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</si>
  <si>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</si>
  <si>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</si>
  <si>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</si>
  <si>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</si>
  <si>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</si>
  <si>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</si>
  <si>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</si>
  <si>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</si>
  <si>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</si>
  <si>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</si>
  <si>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</si>
  <si>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</si>
  <si>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</si>
  <si>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</si>
  <si>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</si>
  <si>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</si>
  <si>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</si>
  <si>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</si>
  <si>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</si>
  <si>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</si>
  <si>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</si>
  <si>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</si>
  <si>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</si>
  <si>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</si>
  <si>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</si>
  <si>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</si>
  <si>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</si>
  <si>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</si>
  <si>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</si>
  <si>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</si>
  <si>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</si>
  <si>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</si>
  <si>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</si>
  <si>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</si>
  <si>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</si>
  <si>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</si>
  <si>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</si>
  <si>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</si>
  <si>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</si>
  <si>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</si>
  <si>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</si>
  <si>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</si>
  <si>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</si>
  <si>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</si>
  <si>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</si>
  <si>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</si>
  <si>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</si>
  <si>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</si>
  <si>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</si>
  <si>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</si>
  <si>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</si>
  <si>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</si>
  <si>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</si>
  <si>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</si>
  <si>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</si>
  <si>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</si>
  <si>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</si>
  <si>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</si>
  <si>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</si>
  <si>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</si>
  <si>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</si>
  <si>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</si>
  <si>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</si>
  <si>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</si>
  <si>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</si>
  <si>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</si>
  <si>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</si>
  <si>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</si>
  <si>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</si>
  <si>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</si>
  <si>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</si>
  <si>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</si>
  <si>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</si>
  <si>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</si>
  <si>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</si>
  <si>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</si>
  <si>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</si>
  <si>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</si>
  <si>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</si>
  <si>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</si>
  <si>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</si>
  <si>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</si>
  <si>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</si>
  <si>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</si>
  <si>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</si>
  <si>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</si>
  <si>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</si>
  <si>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</si>
  <si>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</si>
  <si>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</si>
  <si>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</si>
  <si>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</si>
  <si>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</si>
  <si>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</si>
  <si>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</si>
  <si>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</si>
  <si>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</si>
  <si>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</si>
  <si>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</si>
  <si>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</si>
  <si>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</si>
  <si>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</si>
  <si>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</si>
  <si>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</si>
  <si>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</si>
  <si>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</si>
  <si>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</si>
  <si>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</si>
  <si>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</si>
  <si>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</si>
  <si>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</si>
  <si>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</si>
  <si>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</si>
  <si>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</si>
  <si>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</si>
  <si>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</si>
  <si>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</si>
  <si>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</si>
  <si>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</si>
  <si>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</si>
  <si>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</si>
  <si>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</si>
  <si>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</si>
  <si>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</si>
  <si>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</si>
  <si>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</si>
  <si>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</si>
  <si>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</si>
  <si>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</si>
  <si>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</si>
  <si>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</si>
  <si>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</si>
  <si>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</si>
  <si>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</si>
  <si>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</si>
  <si>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</si>
  <si>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</si>
  <si>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</si>
  <si>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</si>
  <si>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</si>
  <si>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</si>
  <si>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</si>
  <si>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</si>
  <si>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</si>
  <si>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</si>
  <si>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</si>
  <si>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</si>
  <si>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</si>
  <si>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</si>
  <si>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</si>
  <si>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</si>
  <si>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</si>
  <si>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</si>
  <si>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</si>
  <si>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</si>
  <si>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</si>
  <si>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</si>
  <si>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</si>
  <si>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</si>
  <si>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</si>
  <si>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</si>
  <si>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</si>
  <si>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</si>
  <si>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</si>
  <si>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</si>
  <si>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</si>
  <si>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</si>
  <si>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</si>
  <si>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</si>
  <si>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</si>
  <si>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</si>
  <si>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</si>
  <si>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</si>
  <si>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</si>
  <si>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</si>
  <si>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</si>
  <si>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</si>
  <si>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</si>
  <si>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</si>
  <si>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</si>
  <si>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</si>
  <si>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</si>
  <si>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</si>
  <si>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</si>
  <si>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</si>
  <si>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</si>
  <si>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</si>
  <si>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</si>
  <si>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</si>
  <si>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</si>
  <si>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</si>
  <si>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</si>
  <si>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</si>
  <si>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</si>
  <si>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</si>
  <si>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</si>
  <si>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</si>
  <si>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</si>
  <si>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</si>
  <si>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</si>
  <si>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</si>
  <si>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</si>
  <si>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</si>
  <si>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</si>
  <si>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</si>
  <si>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</si>
  <si>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</si>
  <si>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</si>
  <si>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</si>
  <si>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</si>
  <si>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</si>
  <si>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</si>
  <si>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</si>
  <si>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</si>
  <si>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</si>
  <si>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</si>
  <si>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</si>
  <si>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</si>
  <si>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</si>
  <si>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</si>
  <si>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</si>
  <si>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</si>
  <si>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</si>
  <si>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</si>
  <si>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</si>
  <si>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</si>
  <si>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</si>
  <si>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</si>
  <si>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</si>
  <si>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</si>
  <si>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</si>
  <si>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</si>
  <si>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</si>
  <si>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</si>
  <si>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</si>
  <si>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</si>
  <si>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</si>
  <si>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</si>
  <si>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</si>
  <si>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</si>
  <si>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</si>
  <si>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</si>
  <si>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</si>
  <si>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</si>
  <si>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</si>
  <si>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</si>
  <si>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</si>
  <si>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</si>
  <si>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</si>
  <si>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</si>
  <si>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</si>
  <si>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</si>
  <si>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</si>
  <si>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</si>
  <si>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</si>
  <si>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</si>
  <si>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</si>
  <si>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</si>
  <si>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</si>
  <si>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</si>
  <si>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</si>
  <si>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</si>
  <si>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</si>
  <si>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</si>
  <si>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</si>
  <si>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</si>
  <si>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</si>
  <si>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</si>
  <si>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</si>
  <si>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</si>
  <si>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</si>
  <si>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</si>
  <si>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</si>
  <si>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</si>
  <si>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</si>
  <si>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</si>
  <si>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</si>
  <si>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</si>
  <si>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</si>
  <si>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</si>
  <si>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</si>
  <si>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</si>
  <si>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</si>
  <si>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</si>
  <si>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</si>
  <si>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</si>
  <si>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</si>
  <si>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</si>
  <si>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</si>
  <si>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</si>
  <si>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</si>
  <si>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</si>
  <si>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</si>
  <si>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</si>
  <si>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</si>
  <si>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</si>
  <si>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</si>
  <si>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</si>
  <si>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</si>
  <si>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</si>
  <si>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</si>
  <si>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</si>
  <si>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</si>
  <si>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</si>
  <si>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</si>
  <si>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</si>
  <si>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</si>
  <si>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</si>
  <si>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</si>
  <si>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</si>
  <si>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</si>
  <si>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</si>
  <si>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</si>
  <si>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</si>
  <si>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</si>
  <si>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</si>
  <si>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</si>
  <si>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</si>
  <si>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</si>
  <si>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</si>
  <si>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</si>
  <si>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</si>
  <si>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</si>
  <si>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</si>
  <si>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</si>
  <si>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</si>
  <si>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</si>
  <si>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</si>
  <si>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</si>
  <si>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</si>
  <si>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</si>
  <si>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</si>
  <si>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</si>
  <si>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</si>
  <si>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</si>
  <si>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</si>
  <si>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</si>
  <si>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</si>
  <si>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</si>
  <si>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</si>
  <si>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</si>
  <si>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</si>
  <si>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</si>
  <si>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</si>
  <si>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</si>
  <si>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</si>
  <si>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</si>
  <si>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</si>
  <si>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</si>
  <si>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</si>
  <si>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</si>
  <si>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</si>
  <si>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</si>
  <si>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</si>
  <si>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</si>
  <si>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</si>
  <si>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</si>
  <si>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</si>
  <si>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</si>
  <si>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</si>
  <si>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</si>
  <si>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</si>
  <si>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</si>
  <si>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</si>
  <si>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</si>
  <si>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</si>
  <si>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</si>
  <si>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</si>
  <si>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</si>
  <si>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</si>
  <si>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</si>
  <si>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</si>
  <si>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</si>
  <si>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</si>
  <si>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</si>
  <si>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</si>
  <si>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</si>
  <si>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</si>
  <si>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</si>
  <si>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</si>
  <si>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</si>
  <si>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</si>
  <si>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</si>
  <si>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</si>
  <si>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</si>
  <si>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</si>
  <si>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</si>
  <si>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</si>
  <si>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</si>
  <si>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</si>
  <si>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</si>
  <si>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</si>
  <si>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</si>
  <si>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</si>
  <si>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</si>
  <si>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</si>
  <si>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</si>
  <si>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</si>
  <si>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</si>
  <si>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</si>
  <si>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</si>
  <si>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</si>
  <si>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</si>
  <si>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</si>
  <si>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</si>
  <si>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</si>
  <si>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</si>
  <si>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</si>
  <si>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</si>
  <si>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</si>
  <si>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</si>
  <si>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</si>
  <si>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</si>
  <si>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</si>
  <si>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</si>
  <si>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</si>
  <si>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</si>
  <si>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</si>
  <si>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</si>
  <si>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</si>
  <si>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</si>
  <si>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</si>
  <si>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</si>
  <si>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</si>
  <si>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</si>
  <si>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</si>
  <si>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</si>
  <si>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</si>
  <si>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</si>
  <si>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</si>
  <si>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</si>
  <si>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</si>
  <si>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</si>
  <si>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</si>
  <si>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</si>
  <si>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</si>
  <si>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</si>
  <si>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</si>
  <si>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</si>
  <si>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</si>
  <si>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</si>
  <si>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</si>
  <si>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</si>
  <si>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</si>
  <si>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</si>
  <si>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</si>
  <si>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</si>
  <si>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</si>
  <si>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</si>
  <si>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</si>
  <si>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</si>
  <si>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</si>
  <si>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</si>
  <si>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</si>
  <si>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</si>
  <si>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</si>
  <si>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</si>
  <si>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</si>
  <si>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</si>
  <si>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</si>
  <si>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</si>
  <si>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</si>
  <si>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</si>
  <si>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</si>
  <si>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</si>
  <si>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</si>
  <si>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</si>
  <si>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</si>
  <si>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</si>
  <si>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</si>
  <si>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</si>
  <si>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</si>
  <si>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</si>
  <si>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</si>
  <si>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</si>
  <si>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</si>
  <si>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</si>
  <si>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</si>
  <si>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</si>
  <si>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</si>
  <si>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</si>
  <si>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</si>
  <si>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</si>
  <si>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</si>
  <si>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</si>
  <si>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</si>
  <si>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</si>
  <si>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</si>
  <si>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</si>
  <si>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</si>
  <si>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</si>
  <si>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</si>
  <si>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</si>
  <si>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</si>
  <si>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</si>
  <si>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</si>
  <si>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</si>
  <si>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</si>
  <si>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</si>
  <si>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</si>
  <si>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</si>
  <si>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</si>
  <si>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</si>
  <si>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</si>
  <si>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</si>
  <si>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</si>
  <si>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</si>
  <si>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</si>
  <si>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</si>
  <si>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</si>
  <si>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</si>
  <si>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</si>
  <si>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</si>
  <si>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</si>
  <si>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</si>
  <si>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</si>
  <si>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</si>
  <si>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</si>
  <si>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</si>
  <si>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</si>
  <si>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</si>
  <si>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</si>
  <si>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</si>
  <si>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</si>
  <si>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</si>
  <si>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</si>
  <si>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</si>
  <si>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</si>
  <si>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</si>
  <si>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</si>
  <si>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</si>
  <si>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</si>
  <si>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</si>
  <si>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</si>
  <si>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</si>
  <si>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</si>
  <si>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</si>
  <si>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</si>
  <si>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</si>
  <si>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</si>
  <si>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</si>
  <si>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</si>
  <si>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</si>
  <si>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</si>
  <si>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</si>
  <si>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</si>
  <si>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</si>
  <si>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</si>
  <si>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</si>
  <si>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</si>
  <si>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</si>
  <si>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</si>
  <si>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</si>
  <si>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</si>
  <si>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</si>
  <si>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</si>
  <si>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</si>
  <si>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</si>
  <si>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</si>
  <si>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</si>
  <si>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</si>
  <si>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</si>
  <si>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</si>
  <si>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</si>
  <si>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</si>
  <si>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</si>
  <si>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</si>
  <si>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</si>
  <si>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</si>
  <si>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</si>
  <si>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</si>
  <si>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</si>
  <si>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</si>
  <si>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</si>
  <si>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</si>
  <si>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</si>
  <si>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</si>
  <si>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</si>
  <si>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</si>
  <si>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</si>
  <si>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</si>
  <si>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</si>
  <si>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</si>
  <si>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</si>
  <si>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</si>
  <si>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</si>
  <si>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</si>
  <si>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</si>
  <si>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</si>
  <si>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</si>
  <si>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</si>
  <si>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</si>
  <si>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</si>
  <si>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</si>
  <si>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</si>
  <si>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</si>
  <si>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</si>
  <si>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</si>
  <si>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</si>
  <si>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</si>
  <si>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</si>
  <si>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</si>
  <si>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</si>
  <si>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</si>
  <si>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</si>
  <si>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</si>
  <si>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</si>
  <si>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</si>
  <si>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</si>
  <si>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</si>
  <si>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</si>
  <si>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</si>
  <si>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</si>
  <si>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</si>
  <si>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</si>
  <si>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</si>
  <si>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</si>
  <si>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</si>
  <si>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</si>
  <si>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</si>
  <si>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</si>
  <si>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</si>
  <si>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</si>
  <si>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</si>
  <si>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</si>
  <si>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</si>
  <si>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</si>
  <si>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</si>
  <si>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</si>
  <si>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</si>
  <si>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</si>
  <si>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</si>
  <si>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</si>
  <si>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</si>
  <si>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</si>
  <si>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</si>
  <si>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</si>
  <si>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</si>
  <si>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</si>
  <si>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</si>
  <si>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</si>
  <si>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</si>
  <si>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</si>
  <si>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</si>
  <si>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</si>
  <si>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</si>
  <si>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</si>
  <si>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</si>
  <si>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</si>
  <si>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</si>
  <si>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</si>
  <si>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</si>
  <si>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</si>
  <si>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</si>
  <si>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</si>
  <si>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</si>
  <si>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</si>
  <si>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</si>
  <si>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</si>
  <si>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</si>
  <si>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</si>
  <si>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</si>
  <si>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</si>
  <si>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</si>
  <si>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</si>
  <si>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</si>
  <si>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</si>
  <si>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</si>
  <si>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</si>
  <si>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</si>
  <si>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</si>
  <si>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</si>
  <si>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</si>
  <si>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</si>
  <si>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</si>
  <si>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</si>
  <si>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</si>
  <si>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</si>
  <si>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</si>
  <si>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</si>
  <si>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</si>
  <si>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</si>
  <si>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</si>
  <si>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</si>
  <si>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</si>
  <si>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</si>
  <si>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</si>
  <si>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</si>
  <si>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</si>
  <si>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</si>
  <si>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</si>
  <si>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</si>
  <si>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</si>
  <si>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</si>
  <si>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</si>
  <si>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</si>
  <si>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</si>
  <si>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</si>
  <si>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</si>
  <si>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</si>
  <si>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</si>
  <si>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</si>
  <si>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</si>
  <si>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</si>
  <si>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</si>
  <si>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</si>
  <si>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</si>
  <si>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</si>
  <si>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</si>
  <si>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</si>
  <si>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</si>
  <si>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</si>
  <si>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</si>
  <si>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</si>
  <si>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</si>
  <si>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</si>
  <si>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</si>
  <si>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</si>
  <si>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</si>
  <si>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</si>
  <si>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</si>
  <si>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</si>
  <si>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</si>
  <si>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</si>
  <si>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</si>
  <si>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</si>
  <si>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</si>
  <si>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</si>
  <si>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</si>
  <si>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</si>
  <si>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</si>
  <si>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</si>
  <si>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</si>
  <si>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</si>
  <si>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</si>
  <si>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</si>
  <si>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</si>
  <si>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</si>
  <si>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</si>
  <si>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</si>
  <si>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</si>
  <si>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</si>
  <si>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</si>
  <si>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</si>
  <si>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</si>
  <si>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</si>
  <si>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</si>
  <si>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</si>
  <si>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</si>
  <si>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</si>
  <si>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</si>
  <si>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</si>
  <si>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</si>
  <si>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</si>
  <si>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</si>
  <si>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</si>
  <si>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</si>
  <si>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</si>
  <si>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</si>
  <si>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</si>
  <si>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</si>
  <si>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</si>
  <si>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</si>
  <si>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</si>
  <si>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</si>
  <si>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</si>
  <si>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</si>
  <si>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</si>
  <si>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</si>
  <si>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</si>
  <si>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</si>
  <si>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</si>
  <si>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</si>
  <si>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</si>
  <si>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</si>
  <si>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</si>
  <si>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</si>
  <si>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</si>
  <si>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</si>
  <si>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</si>
  <si>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</si>
  <si>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</si>
  <si>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</si>
  <si>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</si>
  <si>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</si>
  <si>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</si>
  <si>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</si>
  <si>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</si>
  <si>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</si>
  <si>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</si>
  <si>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</si>
  <si>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</si>
  <si>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</si>
  <si>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</si>
  <si>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</si>
  <si>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</si>
  <si>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</si>
  <si>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</si>
  <si>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</si>
  <si>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</si>
  <si>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</si>
  <si>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</si>
  <si>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</si>
  <si>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</si>
  <si>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</si>
  <si>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</si>
  <si>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</si>
  <si>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</si>
  <si>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</si>
  <si>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</si>
  <si>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</si>
  <si>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</si>
  <si>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</si>
  <si>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</si>
  <si>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</si>
  <si>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</si>
  <si>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</si>
  <si>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</si>
  <si>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</si>
  <si>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</si>
  <si>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</si>
  <si>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</si>
  <si>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</si>
  <si>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</si>
  <si>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</si>
  <si>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</si>
  <si>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</si>
  <si>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</si>
  <si>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</si>
  <si>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</si>
  <si>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</si>
  <si>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</si>
  <si>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</si>
  <si>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</si>
  <si>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</si>
  <si>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</si>
  <si>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</si>
  <si>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</si>
  <si>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</si>
  <si>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</si>
  <si>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</si>
  <si>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</si>
  <si>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</si>
  <si>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</si>
  <si>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</si>
  <si>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</si>
  <si>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</si>
  <si>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</si>
  <si>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</si>
  <si>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</si>
  <si>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</si>
  <si>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</si>
  <si>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</si>
  <si>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</si>
  <si>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</si>
  <si>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</si>
  <si>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</si>
  <si>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</si>
  <si>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</si>
  <si>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</si>
  <si>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</si>
  <si>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</si>
  <si>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</si>
  <si>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</si>
  <si>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</si>
  <si>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</si>
  <si>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</si>
  <si>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</si>
  <si>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</si>
  <si>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</si>
  <si>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</si>
  <si>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</si>
  <si>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</si>
  <si>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</si>
  <si>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</si>
  <si>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</si>
  <si>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</si>
  <si>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</si>
  <si>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</si>
  <si>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</si>
  <si>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</si>
  <si>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</si>
  <si>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</si>
  <si>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</si>
  <si>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</si>
  <si>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</si>
  <si>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</si>
  <si>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</si>
  <si>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</si>
  <si>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</si>
  <si>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</si>
  <si>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</si>
  <si>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</si>
  <si>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</si>
  <si>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</si>
  <si>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</si>
  <si>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</si>
  <si>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</si>
  <si>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</si>
  <si>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</si>
  <si>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</si>
  <si>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</si>
  <si>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</si>
  <si>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</si>
  <si>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</si>
  <si>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</si>
  <si>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</si>
  <si>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</si>
  <si>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</si>
  <si>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</si>
  <si>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</si>
  <si>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</si>
  <si>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</si>
  <si>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</si>
  <si>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</si>
  <si>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</si>
  <si>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</si>
  <si>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</si>
  <si>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</si>
  <si>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</si>
  <si>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</si>
  <si>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</si>
  <si>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</si>
  <si>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</si>
  <si>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</si>
  <si>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</si>
  <si>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</si>
  <si>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</si>
  <si>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</si>
  <si>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</si>
  <si>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</si>
  <si>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</si>
  <si>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</si>
  <si>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</si>
  <si>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</si>
  <si>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</si>
  <si>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</si>
  <si>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</si>
  <si>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</si>
  <si>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</si>
  <si>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</si>
  <si>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</si>
  <si>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</si>
  <si>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</si>
  <si>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</si>
  <si>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</si>
  <si>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</si>
  <si>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</si>
  <si>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</si>
  <si>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</si>
  <si>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</si>
  <si>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</si>
  <si>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</si>
  <si>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</si>
  <si>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</si>
  <si>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</si>
  <si>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</si>
  <si>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</si>
  <si>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</si>
  <si>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</si>
  <si>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</si>
  <si>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</si>
  <si>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</si>
  <si>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</si>
  <si>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</si>
  <si>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</si>
  <si>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</si>
  <si>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</si>
  <si>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</si>
  <si>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</si>
  <si>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</si>
  <si>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</si>
  <si>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</si>
  <si>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</si>
  <si>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</si>
  <si>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</si>
  <si>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</si>
  <si>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</si>
  <si>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</si>
  <si>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</si>
  <si>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</si>
  <si>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</si>
  <si>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</si>
  <si>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</si>
  <si>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</si>
  <si>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</si>
  <si>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</si>
  <si>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</si>
  <si>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</si>
  <si>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</si>
  <si>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</si>
  <si>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</si>
  <si>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</si>
  <si>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</si>
  <si>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</si>
  <si>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</si>
  <si>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</si>
  <si>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</si>
  <si>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</si>
  <si>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</si>
  <si>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</si>
  <si>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</si>
  <si>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</si>
  <si>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</si>
  <si>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</si>
  <si>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</si>
  <si>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</si>
  <si>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</si>
  <si>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</si>
  <si>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</si>
  <si>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</si>
  <si>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</si>
  <si>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</si>
  <si>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</si>
  <si>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</si>
  <si>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</si>
  <si>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</si>
  <si>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</si>
  <si>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</si>
  <si>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</si>
  <si>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</si>
  <si>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</si>
  <si>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</si>
  <si>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</si>
  <si>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</si>
  <si>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</si>
  <si>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</si>
  <si>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</si>
  <si>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</si>
  <si>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</si>
  <si>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</si>
  <si>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</si>
  <si>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</si>
  <si>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</si>
  <si>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</si>
  <si>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</si>
  <si>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</si>
  <si>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</si>
  <si>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</si>
  <si>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</si>
  <si>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</si>
  <si>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</si>
  <si>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</si>
  <si>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</si>
  <si>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</si>
  <si>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</si>
  <si>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</si>
  <si>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</si>
  <si>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</si>
  <si>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</si>
  <si>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</si>
  <si>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</si>
  <si>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</si>
  <si>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</si>
  <si>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</si>
  <si>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</si>
  <si>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</si>
  <si>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</si>
  <si>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</si>
  <si>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</si>
  <si>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</si>
  <si>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</si>
  <si>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</si>
  <si>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</si>
  <si>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</si>
  <si>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</si>
  <si>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</si>
  <si>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</si>
  <si>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</si>
  <si>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</si>
  <si>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</si>
  <si>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</si>
  <si>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</si>
  <si>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</si>
  <si>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</si>
  <si>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</si>
  <si>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</si>
  <si>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</si>
  <si>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</si>
  <si>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</si>
  <si>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</si>
  <si>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</si>
  <si>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</si>
  <si>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</si>
  <si>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</si>
  <si>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</si>
  <si>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</si>
  <si>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</si>
  <si>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</si>
  <si>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</si>
  <si>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</si>
  <si>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</si>
  <si>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</si>
  <si>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</si>
  <si>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</si>
  <si>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</si>
  <si>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</si>
  <si>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</si>
  <si>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</si>
  <si>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</si>
  <si>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</si>
  <si>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</si>
  <si>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</si>
  <si>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</si>
  <si>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</si>
  <si>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</si>
  <si>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</si>
  <si>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</si>
  <si>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</si>
  <si>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</si>
  <si>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</si>
  <si>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</si>
  <si>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</si>
  <si>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</si>
  <si>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</si>
  <si>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</si>
  <si>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</si>
  <si>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</si>
  <si>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</si>
  <si>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</si>
  <si>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</si>
  <si>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</si>
  <si>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</si>
  <si>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</si>
  <si>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</si>
  <si>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</si>
  <si>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</si>
  <si>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</si>
  <si>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</si>
  <si>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</si>
  <si>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</si>
  <si>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</si>
  <si>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</si>
  <si>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</si>
  <si>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</si>
  <si>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</si>
  <si>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</si>
  <si>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</si>
  <si>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</si>
  <si>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</si>
  <si>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</si>
  <si>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</si>
  <si>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</si>
  <si>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</si>
  <si>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</si>
  <si>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</si>
  <si>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</si>
  <si>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</si>
  <si>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</si>
  <si>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</si>
  <si>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</si>
  <si>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</si>
  <si>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</si>
  <si>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</si>
  <si>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</si>
  <si>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</si>
  <si>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</si>
  <si>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</si>
  <si>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</si>
  <si>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</si>
  <si>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</si>
  <si>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</si>
  <si>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</si>
  <si>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</si>
  <si>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</si>
  <si>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</si>
  <si>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</si>
  <si>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</si>
  <si>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</si>
  <si>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</si>
  <si>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</si>
  <si>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</si>
  <si>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</si>
  <si>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</si>
  <si>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</si>
  <si>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</si>
  <si>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</si>
  <si>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</si>
  <si>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</si>
  <si>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</si>
  <si>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</si>
  <si>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</si>
  <si>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</si>
  <si>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</si>
  <si>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</si>
  <si>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</si>
  <si>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</si>
  <si>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</si>
  <si>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</si>
  <si>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</si>
  <si>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</si>
  <si>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</si>
  <si>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</si>
  <si>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</si>
  <si>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</si>
  <si>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</si>
  <si>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</si>
  <si>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</si>
  <si>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</si>
  <si>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</si>
  <si>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</si>
  <si>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</si>
  <si>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</si>
  <si>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</si>
  <si>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</si>
  <si>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</si>
  <si>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</si>
  <si>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</si>
  <si>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</si>
  <si>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</si>
  <si>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</si>
  <si>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</si>
  <si>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</si>
  <si>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</si>
  <si>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</si>
  <si>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</si>
  <si>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</si>
  <si>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</si>
  <si>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</si>
  <si>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</si>
  <si>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</si>
  <si>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</si>
  <si>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</si>
  <si>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</si>
  <si>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</si>
  <si>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</si>
  <si>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</si>
  <si>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</si>
  <si>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</si>
  <si>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</si>
  <si>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</si>
  <si>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</si>
  <si>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</si>
  <si>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</si>
  <si>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</si>
  <si>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</si>
  <si>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</si>
  <si>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</si>
  <si>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</si>
  <si>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</si>
  <si>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</si>
  <si>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</si>
  <si>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</si>
  <si>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</si>
  <si>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</si>
  <si>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</si>
  <si>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</si>
  <si>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</si>
  <si>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</si>
  <si>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</si>
  <si>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</si>
  <si>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</si>
  <si>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</si>
  <si>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</si>
  <si>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</si>
  <si>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</si>
  <si>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</si>
  <si>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</si>
  <si>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</si>
  <si>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</si>
  <si>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</si>
  <si>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</si>
  <si>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</si>
  <si>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</si>
  <si>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</si>
  <si>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</si>
  <si>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</si>
  <si>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</si>
  <si>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</si>
  <si>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</si>
  <si>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</si>
  <si>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</si>
  <si>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</si>
  <si>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</si>
  <si>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</si>
  <si>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</si>
  <si>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</si>
  <si>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</si>
  <si>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</si>
  <si>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</si>
  <si>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</si>
  <si>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</si>
  <si>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</si>
  <si>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</si>
  <si>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</si>
  <si>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</si>
  <si>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</si>
  <si>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</si>
  <si>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</si>
  <si>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</si>
  <si>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</si>
  <si>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</si>
  <si>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</si>
  <si>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</si>
  <si>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</si>
  <si>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</si>
  <si>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</si>
  <si>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</si>
  <si>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</si>
  <si>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</si>
  <si>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</si>
  <si>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</si>
  <si>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</si>
  <si>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</si>
  <si>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</si>
  <si>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</si>
  <si>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</si>
  <si>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</si>
  <si>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</si>
  <si>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</si>
  <si>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</si>
  <si>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</si>
  <si>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</si>
  <si>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</si>
  <si>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</si>
  <si>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</si>
  <si>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</si>
  <si>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</si>
  <si>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</si>
  <si>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</si>
  <si>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</si>
  <si>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</si>
  <si>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</si>
  <si>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</si>
  <si>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</si>
  <si>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</si>
  <si>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</si>
  <si>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</si>
  <si>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</si>
  <si>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</si>
  <si>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</si>
  <si>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</si>
  <si>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</si>
  <si>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</si>
  <si>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</si>
  <si>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</si>
  <si>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</si>
  <si>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</si>
  <si>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</si>
  <si>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</si>
  <si>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</si>
  <si>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</si>
  <si>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</si>
  <si>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</si>
  <si>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</si>
  <si>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</si>
  <si>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</si>
  <si>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</si>
  <si>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</si>
  <si>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</si>
  <si>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</si>
  <si>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</si>
  <si>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</si>
  <si>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</si>
  <si>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</si>
  <si>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</si>
  <si>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</si>
  <si>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</si>
  <si>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</si>
  <si>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</si>
  <si>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</si>
  <si>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</si>
  <si>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</si>
  <si>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</si>
  <si>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</si>
  <si>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</si>
  <si>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</si>
  <si>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</si>
  <si>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</si>
  <si>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</si>
  <si>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</si>
  <si>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</si>
  <si>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</si>
  <si>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</si>
  <si>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</si>
  <si>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</si>
  <si>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</si>
  <si>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</si>
  <si>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</si>
  <si>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</si>
  <si>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</si>
  <si>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</si>
  <si>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</si>
  <si>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</si>
  <si>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</si>
  <si>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</si>
  <si>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</si>
  <si>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</si>
  <si>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</si>
  <si>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</si>
  <si>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</si>
  <si>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</si>
  <si>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</si>
  <si>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</si>
  <si>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</si>
  <si>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</si>
  <si>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</si>
  <si>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</si>
  <si>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</si>
  <si>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</si>
  <si>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</si>
  <si>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</si>
  <si>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</si>
  <si>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</si>
  <si>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</si>
  <si>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</si>
  <si>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</si>
  <si>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</si>
  <si>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</si>
  <si>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</si>
  <si>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</si>
  <si>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</si>
  <si>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</si>
  <si>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</si>
  <si>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</si>
  <si>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</si>
  <si>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</si>
  <si>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</si>
  <si>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</si>
  <si>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</si>
  <si>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</si>
  <si>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</si>
  <si>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</si>
  <si>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</si>
  <si>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</si>
  <si>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</si>
  <si>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</si>
  <si>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</si>
  <si>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</si>
  <si>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</si>
  <si>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</si>
  <si>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</si>
  <si>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</si>
  <si>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</si>
  <si>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</si>
  <si>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</si>
  <si>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</si>
  <si>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</si>
  <si>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</si>
  <si>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</si>
  <si>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</si>
  <si>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</si>
  <si>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</si>
  <si>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</si>
  <si>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</si>
  <si>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</si>
  <si>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</si>
  <si>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</si>
  <si>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</si>
  <si>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</si>
  <si>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</si>
  <si>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</si>
  <si>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</si>
  <si>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</si>
  <si>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</si>
  <si>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</si>
  <si>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</si>
  <si>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</si>
  <si>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</si>
  <si>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</si>
  <si>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</si>
  <si>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</si>
  <si>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</si>
  <si>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</si>
  <si>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</si>
  <si>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</si>
  <si>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</si>
  <si>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</si>
  <si>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</si>
  <si>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</si>
  <si>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</si>
  <si>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</si>
  <si>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</si>
  <si>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</si>
  <si>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</si>
  <si>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</si>
  <si>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</si>
  <si>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</si>
  <si>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</si>
  <si>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</si>
  <si>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</si>
  <si>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</si>
  <si>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</si>
  <si>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</si>
  <si>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</si>
  <si>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</si>
  <si>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</si>
  <si>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</si>
  <si>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</si>
  <si>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</si>
  <si>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</si>
  <si>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</si>
  <si>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</si>
  <si>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</si>
  <si>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</si>
  <si>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</si>
  <si>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</si>
  <si>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</si>
  <si>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</si>
  <si>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</si>
  <si>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</si>
  <si>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</si>
  <si>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</si>
  <si>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</si>
  <si>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</si>
  <si>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</si>
  <si>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</si>
  <si>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</si>
  <si>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</si>
  <si>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</si>
  <si>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</si>
  <si>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</si>
  <si>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</si>
  <si>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</si>
  <si>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</si>
  <si>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</si>
  <si>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</si>
  <si>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</si>
  <si>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</si>
  <si>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</si>
  <si>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</si>
  <si>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</si>
  <si>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</si>
  <si>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</si>
  <si>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</si>
  <si>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</si>
  <si>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</si>
  <si>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</si>
  <si>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</si>
  <si>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</si>
  <si>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</si>
  <si>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</si>
  <si>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</si>
  <si>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</si>
  <si>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</si>
  <si>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</si>
  <si>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</si>
  <si>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</si>
  <si>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</si>
  <si>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</si>
  <si>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</si>
  <si>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</si>
  <si>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</si>
  <si>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</si>
  <si>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</si>
  <si>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</si>
  <si>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</si>
  <si>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</si>
  <si>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</si>
  <si>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</si>
  <si>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</si>
  <si>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</si>
  <si>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</si>
  <si>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</si>
  <si>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</si>
  <si>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</si>
  <si>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</si>
  <si>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</si>
  <si>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</si>
  <si>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</si>
  <si>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</si>
  <si>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</si>
  <si>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</si>
  <si>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</si>
  <si>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</si>
  <si>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</si>
  <si>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</si>
  <si>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</si>
  <si>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</si>
  <si>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</si>
  <si>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</si>
  <si>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</si>
  <si>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</si>
  <si>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</si>
  <si>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</si>
  <si>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</si>
  <si>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</si>
  <si>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</si>
  <si>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</si>
  <si>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</si>
  <si>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</si>
  <si>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</si>
  <si>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</si>
  <si>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</si>
  <si>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</si>
  <si>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</si>
  <si>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</si>
  <si>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</si>
  <si>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</si>
  <si>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</si>
  <si>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</si>
  <si>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</si>
  <si>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</si>
  <si>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</si>
  <si>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</si>
  <si>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</si>
  <si>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</si>
  <si>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</si>
  <si>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</si>
  <si>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</si>
  <si>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</si>
  <si>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</si>
  <si>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</si>
  <si>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</si>
  <si>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</si>
  <si>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</si>
  <si>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</si>
  <si>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</si>
  <si>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</si>
  <si>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</si>
  <si>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</si>
  <si>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</si>
  <si>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</si>
  <si>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</si>
  <si>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</si>
  <si>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</si>
  <si>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</si>
  <si>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</si>
  <si>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</si>
  <si>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</si>
  <si>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</si>
  <si>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</si>
  <si>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</si>
  <si>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</si>
  <si>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</si>
  <si>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</si>
  <si>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</si>
  <si>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</si>
  <si>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</si>
  <si>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</si>
  <si>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</si>
  <si>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</si>
  <si>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</si>
  <si>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</si>
  <si>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</si>
  <si>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</si>
  <si>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</si>
  <si>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</si>
  <si>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</si>
  <si>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</si>
  <si>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</si>
  <si>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</si>
  <si>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</si>
  <si>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</si>
  <si>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</si>
  <si>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</si>
  <si>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</si>
  <si>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</si>
  <si>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</si>
  <si>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</si>
  <si>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</si>
  <si>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</si>
  <si>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</si>
  <si>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</si>
  <si>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</si>
  <si>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</si>
  <si>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</si>
  <si>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</si>
  <si>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</si>
  <si>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</si>
  <si>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</si>
  <si>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</si>
  <si>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</si>
  <si>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</si>
  <si>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</si>
  <si>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</si>
  <si>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</si>
  <si>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</si>
  <si>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</si>
  <si>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</si>
  <si>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</si>
  <si>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</si>
  <si>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</si>
  <si>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</si>
  <si>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</si>
  <si>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</si>
  <si>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</si>
  <si>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</si>
  <si>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</si>
  <si>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</si>
  <si>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</si>
  <si>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</si>
  <si>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</si>
  <si>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</si>
  <si>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</si>
  <si>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</si>
  <si>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</si>
  <si>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</si>
  <si>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</si>
  <si>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</si>
  <si>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</si>
  <si>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</si>
  <si>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</si>
  <si>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</si>
  <si>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</si>
  <si>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</si>
  <si>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</si>
  <si>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</si>
  <si>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</si>
  <si>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</si>
  <si>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</si>
  <si>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</si>
  <si>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</si>
  <si>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</si>
  <si>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</si>
  <si>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</si>
  <si>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</si>
  <si>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</si>
  <si>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</si>
  <si>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</si>
  <si>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</si>
  <si>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</si>
  <si>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</si>
  <si>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</si>
  <si>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</si>
  <si>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</si>
  <si>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</si>
  <si>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</si>
  <si>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</si>
  <si>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</si>
  <si>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</si>
  <si>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</si>
  <si>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</si>
  <si>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</si>
  <si>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</si>
  <si>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</si>
  <si>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</si>
  <si>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</si>
  <si>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</si>
  <si>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</si>
  <si>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</si>
  <si>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</si>
  <si>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</si>
  <si>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</si>
  <si>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</si>
  <si>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</si>
  <si>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</si>
  <si>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</si>
  <si>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</si>
  <si>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</si>
  <si>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</si>
  <si>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</si>
  <si>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</si>
  <si>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</si>
  <si>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</si>
  <si>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</si>
  <si>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</si>
  <si>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</si>
  <si>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</si>
  <si>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</si>
  <si>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</si>
  <si>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</si>
  <si>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</si>
  <si>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</si>
  <si>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</si>
  <si>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</si>
  <si>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</si>
  <si>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</si>
  <si>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</si>
  <si>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</si>
  <si>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</si>
  <si>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</si>
  <si>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</si>
  <si>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</si>
  <si>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</si>
  <si>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</si>
  <si>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</si>
  <si>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</si>
  <si>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</si>
  <si>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</si>
  <si>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</si>
  <si>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</si>
  <si>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</si>
  <si>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</si>
  <si>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</si>
  <si>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</si>
  <si>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</si>
  <si>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</si>
  <si>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</si>
  <si>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</si>
  <si>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</si>
  <si>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</si>
  <si>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</si>
  <si>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</si>
  <si>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</si>
  <si>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</si>
  <si>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</si>
  <si>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</si>
  <si>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</si>
  <si>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</si>
  <si>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</si>
  <si>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</si>
  <si>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</si>
  <si>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</si>
  <si>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</si>
  <si>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</si>
  <si>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</si>
  <si>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</si>
  <si>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</si>
  <si>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</si>
  <si>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</si>
  <si>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</si>
  <si>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</si>
  <si>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</si>
  <si>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</si>
  <si>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</si>
  <si>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</si>
  <si>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</si>
  <si>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</si>
  <si>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</si>
  <si>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</si>
  <si>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</si>
  <si>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</si>
  <si>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</si>
  <si>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</si>
  <si>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</si>
  <si>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</si>
  <si>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</si>
  <si>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</si>
  <si>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</si>
  <si>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</si>
  <si>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</si>
  <si>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</si>
  <si>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</si>
  <si>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</si>
  <si>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</si>
  <si>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</si>
  <si>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</si>
  <si>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</si>
  <si>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</si>
  <si>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</si>
  <si>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</si>
  <si>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</si>
  <si>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</si>
  <si>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</si>
  <si>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</si>
  <si>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</si>
  <si>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</si>
  <si>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</si>
  <si>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</si>
  <si>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</si>
  <si>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</si>
  <si>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</si>
  <si>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</si>
  <si>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</si>
  <si>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</si>
  <si>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</si>
  <si>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</si>
  <si>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</si>
  <si>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</si>
  <si>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</si>
  <si>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</si>
  <si>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</si>
  <si>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</si>
  <si>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</si>
  <si>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</si>
  <si>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</si>
  <si>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</si>
  <si>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</si>
  <si>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</si>
  <si>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</si>
  <si>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</si>
  <si>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</si>
  <si>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</si>
  <si>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</si>
  <si>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</si>
  <si>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</si>
  <si>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</si>
  <si>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</si>
  <si>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</si>
  <si>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</si>
  <si>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</si>
  <si>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</si>
  <si>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</si>
  <si>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</si>
  <si>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</si>
  <si>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</si>
  <si>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</si>
  <si>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</si>
  <si>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</si>
  <si>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</si>
  <si>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</si>
  <si>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</si>
  <si>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</si>
  <si>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</si>
  <si>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</si>
  <si>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</si>
  <si>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</si>
  <si>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</si>
  <si>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</si>
  <si>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</si>
  <si>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</si>
  <si>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</si>
  <si>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</si>
  <si>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</si>
  <si>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</si>
  <si>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</si>
  <si>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</si>
  <si>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</si>
  <si>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</si>
  <si>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</si>
  <si>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</si>
  <si>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</si>
  <si>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</si>
  <si>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</si>
  <si>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</si>
  <si>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</si>
  <si>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</si>
  <si>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</si>
  <si>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</si>
  <si>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</si>
  <si>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</si>
  <si>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</si>
  <si>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</si>
  <si>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</si>
  <si>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</si>
  <si>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</si>
  <si>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</si>
  <si>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</si>
  <si>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</si>
  <si>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</si>
  <si>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</si>
  <si>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</si>
  <si>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</si>
  <si>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</si>
  <si>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</si>
  <si>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</si>
  <si>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</si>
  <si>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</si>
  <si>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</si>
  <si>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</si>
  <si>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</si>
  <si>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</si>
  <si>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</si>
  <si>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</si>
  <si>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</si>
  <si>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</si>
  <si>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</si>
  <si>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</si>
  <si>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</si>
  <si>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</si>
  <si>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</si>
  <si>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</si>
  <si>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</si>
  <si>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</si>
  <si>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</si>
  <si>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</si>
  <si>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</si>
  <si>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</si>
  <si>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</si>
  <si>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</si>
  <si>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</si>
  <si>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</si>
  <si>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</si>
  <si>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</si>
  <si>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</si>
  <si>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</si>
  <si>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</si>
  <si>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</si>
  <si>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</si>
  <si>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</si>
  <si>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</si>
  <si>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</si>
  <si>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</si>
  <si>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</si>
  <si>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</si>
  <si>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</si>
  <si>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</si>
  <si>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</si>
  <si>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</si>
  <si>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</si>
  <si>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</si>
  <si>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</si>
  <si>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</si>
  <si>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</si>
  <si>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</si>
  <si>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</si>
  <si>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</si>
  <si>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</si>
  <si>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</si>
  <si>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</si>
  <si>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</si>
  <si>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</si>
  <si>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</si>
  <si>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</si>
  <si>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</si>
  <si>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</si>
  <si>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</si>
  <si>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</si>
  <si>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</si>
  <si>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</si>
  <si>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</si>
  <si>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</si>
  <si>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</si>
  <si>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</si>
  <si>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</si>
  <si>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</si>
  <si>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</si>
  <si>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</si>
  <si>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</si>
  <si>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</si>
  <si>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</si>
  <si>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</si>
  <si>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</si>
  <si>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</si>
  <si>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</si>
  <si>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</si>
  <si>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</si>
  <si>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</si>
  <si>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</si>
  <si>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</si>
  <si>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</si>
  <si>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</si>
  <si>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</si>
  <si>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</si>
  <si>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</si>
  <si>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</si>
  <si>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</si>
  <si>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</si>
  <si>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</si>
  <si>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</si>
  <si>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</si>
  <si>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</si>
  <si>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</si>
  <si>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</si>
  <si>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</si>
  <si>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</si>
  <si>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</si>
  <si>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</si>
  <si>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</si>
  <si>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</si>
  <si>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</si>
  <si>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</si>
  <si>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</si>
  <si>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</si>
  <si>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</si>
  <si>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</si>
  <si>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</si>
  <si>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</si>
  <si>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</si>
  <si>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</si>
  <si>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</si>
  <si>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</si>
  <si>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</si>
  <si>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</si>
  <si>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</si>
  <si>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</si>
  <si>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</si>
  <si>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</si>
  <si>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</si>
  <si>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</si>
  <si>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</si>
  <si>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</si>
  <si>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</si>
  <si>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</si>
  <si>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</si>
  <si>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</si>
  <si>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</si>
  <si>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</si>
  <si>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</si>
  <si>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</si>
  <si>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</si>
  <si>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</si>
  <si>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</si>
  <si>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</si>
  <si>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</si>
  <si>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</si>
  <si>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</si>
  <si>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</si>
  <si>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</si>
  <si>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</si>
  <si>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</si>
  <si>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</si>
  <si>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</si>
  <si>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</si>
  <si>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</si>
  <si>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</si>
  <si>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</si>
  <si>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</si>
  <si>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</si>
  <si>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</si>
  <si>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</si>
  <si>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</si>
  <si>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</si>
  <si>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</si>
  <si>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</si>
  <si>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</si>
  <si>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</si>
  <si>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</si>
  <si>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</si>
  <si>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</si>
  <si>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</si>
  <si>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</si>
  <si>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</si>
  <si>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</si>
  <si>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</si>
  <si>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</si>
  <si>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</si>
  <si>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</si>
  <si>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</si>
  <si>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</si>
  <si>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</si>
  <si>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</si>
  <si>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</si>
  <si>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</si>
  <si>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</si>
  <si>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</si>
  <si>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</si>
  <si>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</si>
  <si>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</si>
  <si>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</si>
  <si>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</si>
  <si>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</si>
  <si>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</si>
  <si>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</si>
  <si>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</si>
  <si>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</si>
  <si>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</si>
  <si>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</si>
  <si>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</si>
  <si>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</si>
  <si>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</si>
  <si>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</si>
  <si>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</si>
  <si>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</si>
  <si>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</si>
  <si>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</si>
  <si>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</si>
  <si>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</si>
  <si>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</si>
  <si>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</si>
  <si>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</si>
  <si>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</si>
  <si>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</si>
  <si>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</si>
  <si>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</si>
  <si>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</si>
  <si>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</si>
  <si>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</si>
  <si>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</si>
  <si>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</si>
  <si>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</si>
  <si>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</si>
  <si>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</si>
  <si>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</si>
  <si>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</si>
  <si>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</si>
  <si>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</si>
  <si>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</si>
  <si>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</si>
  <si>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</si>
  <si>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</si>
  <si>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</si>
  <si>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</si>
  <si>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</si>
  <si>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</si>
  <si>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</si>
  <si>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</si>
  <si>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</si>
  <si>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</si>
  <si>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</si>
  <si>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</si>
  <si>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</si>
  <si>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</si>
  <si>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</si>
  <si>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</si>
  <si>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</si>
  <si>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</si>
  <si>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</si>
  <si>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</si>
  <si>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</si>
  <si>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</si>
  <si>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</si>
  <si>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</si>
  <si>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</si>
  <si>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</si>
  <si>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</si>
  <si>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</si>
  <si>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</si>
  <si>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</si>
  <si>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</si>
  <si>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</si>
  <si>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</si>
  <si>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</si>
  <si>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</si>
  <si>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</si>
  <si>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</si>
  <si>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</si>
  <si>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</si>
  <si>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</si>
  <si>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</si>
  <si>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</si>
  <si>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</si>
  <si>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</si>
  <si>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</si>
  <si>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</si>
  <si>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</si>
  <si>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</si>
  <si>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</si>
  <si>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</si>
  <si>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</si>
  <si>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</si>
  <si>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</si>
  <si>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</si>
  <si>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</si>
  <si>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</si>
  <si>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</si>
  <si>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</si>
  <si>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</si>
  <si>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</si>
  <si>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</si>
  <si>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</si>
  <si>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</si>
  <si>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</si>
  <si>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</si>
  <si>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</si>
  <si>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</si>
  <si>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</si>
  <si>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</si>
  <si>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</si>
  <si>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</si>
  <si>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</si>
  <si>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</si>
  <si>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</si>
  <si>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</si>
  <si>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</si>
  <si>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</si>
  <si>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</si>
  <si>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</si>
  <si>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</si>
  <si>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</si>
  <si>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</si>
  <si>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</si>
  <si>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</si>
  <si>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</si>
  <si>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</si>
  <si>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</si>
  <si>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</si>
  <si>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</si>
  <si>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</si>
  <si>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</si>
  <si>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</si>
  <si>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</si>
  <si>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</si>
  <si>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</si>
  <si>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</si>
  <si>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</si>
  <si>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</si>
  <si>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</si>
  <si>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</si>
  <si>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</si>
  <si>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</si>
  <si>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</si>
  <si>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</si>
  <si>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</si>
  <si>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</si>
  <si>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</si>
  <si>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</si>
  <si>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</si>
  <si>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</si>
  <si>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</si>
  <si>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</si>
  <si>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</si>
  <si>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</si>
  <si>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</si>
  <si>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</si>
  <si>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</si>
  <si>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</si>
  <si>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</si>
  <si>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</si>
  <si>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</si>
  <si>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</si>
  <si>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</si>
  <si>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</si>
  <si>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</si>
  <si>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</si>
  <si>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</si>
  <si>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</si>
  <si>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</si>
  <si>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</si>
  <si>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</si>
  <si>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</si>
  <si>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</si>
  <si>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</si>
  <si>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</si>
  <si>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</si>
  <si>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</si>
  <si>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</si>
  <si>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</si>
  <si>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</si>
  <si>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</si>
  <si>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</si>
  <si>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</si>
  <si>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</si>
  <si>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</si>
  <si>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</si>
  <si>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</si>
  <si>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</si>
  <si>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</si>
  <si>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</si>
  <si>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</si>
  <si>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</si>
  <si>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</si>
  <si>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</si>
  <si>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</si>
  <si>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</si>
  <si>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</si>
  <si>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</si>
  <si>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</si>
  <si>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</si>
  <si>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</si>
  <si>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</si>
  <si>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</si>
  <si>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</si>
  <si>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</si>
  <si>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</si>
  <si>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</si>
  <si>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</si>
  <si>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</si>
  <si>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</si>
  <si>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</si>
  <si>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</si>
  <si>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</si>
  <si>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</si>
  <si>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</si>
  <si>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</si>
  <si>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</si>
  <si>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</si>
  <si>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</si>
  <si>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</si>
  <si>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</si>
  <si>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</si>
  <si>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</si>
  <si>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</si>
  <si>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</si>
  <si>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</si>
  <si>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</si>
  <si>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</si>
  <si>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</si>
  <si>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</si>
  <si>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</si>
  <si>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</si>
  <si>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</si>
  <si>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</si>
  <si>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</si>
  <si>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</si>
  <si>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</si>
  <si>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</si>
  <si>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</si>
  <si>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</si>
  <si>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</si>
  <si>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</si>
  <si>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</si>
  <si>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</si>
  <si>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</si>
  <si>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</si>
  <si>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</si>
  <si>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</si>
  <si>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</si>
  <si>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</si>
  <si>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</si>
  <si>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</si>
  <si>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</si>
  <si>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</si>
  <si>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</si>
  <si>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</si>
  <si>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</si>
  <si>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</si>
  <si>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</si>
  <si>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</si>
  <si>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</si>
  <si>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</si>
  <si>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</si>
  <si>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</si>
  <si>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</si>
  <si>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</si>
  <si>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</si>
  <si>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</si>
  <si>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</si>
  <si>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</si>
  <si>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</si>
  <si>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</si>
  <si>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</si>
  <si>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</si>
  <si>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</si>
  <si>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</si>
  <si>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</si>
  <si>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</si>
  <si>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</si>
  <si>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</si>
  <si>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</si>
  <si>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</si>
  <si>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</si>
  <si>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</si>
  <si>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</si>
  <si>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</si>
  <si>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</si>
  <si>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</si>
  <si>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</si>
  <si>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</si>
  <si>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</si>
  <si>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</si>
  <si>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</si>
  <si>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</si>
  <si>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</si>
  <si>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</si>
  <si>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</si>
  <si>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</si>
  <si>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</si>
  <si>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</si>
  <si>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</si>
  <si>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</si>
  <si>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</si>
  <si>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</si>
  <si>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</si>
  <si>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</si>
  <si>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</si>
  <si>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</si>
  <si>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</si>
  <si>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</si>
  <si>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</si>
  <si>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</si>
  <si>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</si>
  <si>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</si>
  <si>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</si>
  <si>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</si>
  <si>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</si>
  <si>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</si>
  <si>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</si>
  <si>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</si>
  <si>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</si>
  <si>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</si>
  <si>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</si>
  <si>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</si>
  <si>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</si>
  <si>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</si>
  <si>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</si>
  <si>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</si>
  <si>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</si>
  <si>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</si>
  <si>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</si>
  <si>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</si>
  <si>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</si>
  <si>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</si>
  <si>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</si>
  <si>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</si>
  <si>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</si>
  <si>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</si>
  <si>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</si>
  <si>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</si>
  <si>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</si>
  <si>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</si>
  <si>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</si>
  <si>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</si>
  <si>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</si>
  <si>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</si>
  <si>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</si>
  <si>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</si>
  <si>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</si>
  <si>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</si>
  <si>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</si>
  <si>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</si>
  <si>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</si>
  <si>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</si>
  <si>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</si>
  <si>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</si>
  <si>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</si>
  <si>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</si>
  <si>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</si>
  <si>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</si>
  <si>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</si>
  <si>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</si>
  <si>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</si>
  <si>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</si>
  <si>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</si>
  <si>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</si>
  <si>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</si>
  <si>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</si>
  <si>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</si>
  <si>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</si>
  <si>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</si>
  <si>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</si>
  <si>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</si>
  <si>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</si>
  <si>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</si>
  <si>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</si>
  <si>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</si>
  <si>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</si>
  <si>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</si>
  <si>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</si>
  <si>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</si>
  <si>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</si>
  <si>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</si>
  <si>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</si>
  <si>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</si>
  <si>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</si>
  <si>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</si>
  <si>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</si>
  <si>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</si>
  <si>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</si>
  <si>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</si>
  <si>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</si>
  <si>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</si>
  <si>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</si>
  <si>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</si>
  <si>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</si>
  <si>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</si>
  <si>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</si>
  <si>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</si>
  <si>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</si>
  <si>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</si>
  <si>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</si>
  <si>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</si>
  <si>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</si>
  <si>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</si>
  <si>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</si>
  <si>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</si>
  <si>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</si>
  <si>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</si>
  <si>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</si>
  <si>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</si>
  <si>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</si>
  <si>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</si>
  <si>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</si>
  <si>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</si>
  <si>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</si>
  <si>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</si>
  <si>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</si>
  <si>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</si>
  <si>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</si>
  <si>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</si>
  <si>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</si>
  <si>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</si>
  <si>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</si>
  <si>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</si>
  <si>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</si>
  <si>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</si>
  <si>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</si>
  <si>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</si>
  <si>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</si>
  <si>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</si>
  <si>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</si>
  <si>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</si>
  <si>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</si>
  <si>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</si>
  <si>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</si>
  <si>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</si>
  <si>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</si>
  <si>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</si>
  <si>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</si>
  <si>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</si>
  <si>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</si>
  <si>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</si>
  <si>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</si>
  <si>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</si>
  <si>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</si>
  <si>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</si>
  <si>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</si>
  <si>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</si>
  <si>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</si>
  <si>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</si>
  <si>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</si>
  <si>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</si>
  <si>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</si>
  <si>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</si>
  <si>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</si>
  <si>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</si>
  <si>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</si>
  <si>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</si>
  <si>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</si>
  <si>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</si>
  <si>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</si>
  <si>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</si>
  <si>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</si>
  <si>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</si>
  <si>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</si>
  <si>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</si>
  <si>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</si>
  <si>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</si>
  <si>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</si>
  <si>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</si>
  <si>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</si>
  <si>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</si>
  <si>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</si>
  <si>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</si>
  <si>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</si>
  <si>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</si>
  <si>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</si>
  <si>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</si>
  <si>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</si>
  <si>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</si>
  <si>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</si>
  <si>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</si>
  <si>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</si>
  <si>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</si>
  <si>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</si>
  <si>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</si>
  <si>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</si>
  <si>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</si>
  <si>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</si>
  <si>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</si>
  <si>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</si>
  <si>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</si>
  <si>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</si>
  <si>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</si>
  <si>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</si>
  <si>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</si>
  <si>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</si>
  <si>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</si>
  <si>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</si>
  <si>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</si>
  <si>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</si>
  <si>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</si>
  <si>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</si>
  <si>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</si>
  <si>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</si>
  <si>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</si>
  <si>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</si>
  <si>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</si>
  <si>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</si>
  <si>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</si>
  <si>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</si>
  <si>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</si>
  <si>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</si>
  <si>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</si>
  <si>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</si>
  <si>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</si>
  <si>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</si>
  <si>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</si>
  <si>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</si>
  <si>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</si>
  <si>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</si>
  <si>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</si>
  <si>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</si>
  <si>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</si>
  <si>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</si>
  <si>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</si>
  <si>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</si>
  <si>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</si>
  <si>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</si>
  <si>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</si>
  <si>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</si>
  <si>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</si>
  <si>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</si>
  <si>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</si>
  <si>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</si>
  <si>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</si>
  <si>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</si>
  <si>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</si>
  <si>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</si>
  <si>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</si>
  <si>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</si>
  <si>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</si>
  <si>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</si>
  <si>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</si>
  <si>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</si>
  <si>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</si>
  <si>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</si>
  <si>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</si>
  <si>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</si>
  <si>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</si>
  <si>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</si>
  <si>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</si>
  <si>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</si>
  <si>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</si>
  <si>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</si>
  <si>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</si>
  <si>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</si>
  <si>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</si>
  <si>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</si>
  <si>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</si>
  <si>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</si>
  <si>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</si>
  <si>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</si>
  <si>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</si>
  <si>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</si>
  <si>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</si>
  <si>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</si>
  <si>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</si>
  <si>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</si>
  <si>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</si>
  <si>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</si>
  <si>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</si>
  <si>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</si>
  <si>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</si>
  <si>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</si>
  <si>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</si>
  <si>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</si>
  <si>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</si>
  <si>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</si>
  <si>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</si>
  <si>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</si>
  <si>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</si>
  <si>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</si>
  <si>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</si>
  <si>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</si>
  <si>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</si>
  <si>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</si>
  <si>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</si>
  <si>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</si>
  <si>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</si>
  <si>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</si>
  <si>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</si>
  <si>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</si>
  <si>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</si>
  <si>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</si>
  <si>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</si>
  <si>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</si>
  <si>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</si>
  <si>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</si>
  <si>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</si>
  <si>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</si>
  <si>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</si>
  <si>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</si>
  <si>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</si>
  <si>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</si>
  <si>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</si>
  <si>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</si>
  <si>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</si>
  <si>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</si>
  <si>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</si>
  <si>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</si>
  <si>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</si>
  <si>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</si>
  <si>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</si>
  <si>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</si>
  <si>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</si>
  <si>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</si>
  <si>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</si>
  <si>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</si>
  <si>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</si>
  <si>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</si>
  <si>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</si>
  <si>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</si>
  <si>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</si>
  <si>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</si>
  <si>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</si>
  <si>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</si>
  <si>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</si>
  <si>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</si>
  <si>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</si>
  <si>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</si>
  <si>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</si>
  <si>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</si>
  <si>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</si>
  <si>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</si>
  <si>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</si>
  <si>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</si>
  <si>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</si>
  <si>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</si>
  <si>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</si>
  <si>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</si>
  <si>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</si>
  <si>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</si>
  <si>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</si>
  <si>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</si>
  <si>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</si>
  <si>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</si>
  <si>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</si>
  <si>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</si>
  <si>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</si>
  <si>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</si>
  <si>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</si>
  <si>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</si>
  <si>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</si>
  <si>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</si>
  <si>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</si>
  <si>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</si>
  <si>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</si>
  <si>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</si>
  <si>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</si>
  <si>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</si>
  <si>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</si>
  <si>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</si>
  <si>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</si>
  <si>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</si>
  <si>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</si>
  <si>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</si>
  <si>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</si>
  <si>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</si>
  <si>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</si>
  <si>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</si>
  <si>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</si>
  <si>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</si>
  <si>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</si>
  <si>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</si>
  <si>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</si>
  <si>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</si>
  <si>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</si>
  <si>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</si>
  <si>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</si>
  <si>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</si>
  <si>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</si>
  <si>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</si>
  <si>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</si>
  <si>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</si>
  <si>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</si>
  <si>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</si>
  <si>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</si>
  <si>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</si>
  <si>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</si>
  <si>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</si>
  <si>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</si>
  <si>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</si>
  <si>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</si>
  <si>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</si>
  <si>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</si>
  <si>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</si>
  <si>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</si>
  <si>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</si>
  <si>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</si>
  <si>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</si>
  <si>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</si>
  <si>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</si>
  <si>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</si>
  <si>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</si>
  <si>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</si>
  <si>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</si>
  <si>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</si>
  <si>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</si>
  <si>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</si>
  <si>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</si>
  <si>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</si>
  <si>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</si>
  <si>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</si>
  <si>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</si>
  <si>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</si>
  <si>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</si>
  <si>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</si>
  <si>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</si>
  <si>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</si>
  <si>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</si>
  <si>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</si>
  <si>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</si>
  <si>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</si>
  <si>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</si>
  <si>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</si>
  <si>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</si>
  <si>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</si>
  <si>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</si>
  <si>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</si>
  <si>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</si>
  <si>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</si>
  <si>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</si>
  <si>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</si>
  <si>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</si>
  <si>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</si>
  <si>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</si>
  <si>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</si>
  <si>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</si>
  <si>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</si>
  <si>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</si>
  <si>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</si>
  <si>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</si>
  <si>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</si>
  <si>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</si>
  <si>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</si>
  <si>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</si>
  <si>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</si>
  <si>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</si>
  <si>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</si>
  <si>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</si>
  <si>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</si>
  <si>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</si>
  <si>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</si>
  <si>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</si>
  <si>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</si>
  <si>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</si>
  <si>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</si>
  <si>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</si>
  <si>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</si>
  <si>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</si>
  <si>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</si>
  <si>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</si>
  <si>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</si>
  <si>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</si>
  <si>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</si>
  <si>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</si>
  <si>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</si>
  <si>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</si>
  <si>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</si>
  <si>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</si>
  <si>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</si>
  <si>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</si>
  <si>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</si>
  <si>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</si>
  <si>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</si>
  <si>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</si>
  <si>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</si>
  <si>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</si>
  <si>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</si>
  <si>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</si>
  <si>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</si>
  <si>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</si>
  <si>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</si>
  <si>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</si>
  <si>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</si>
  <si>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</si>
  <si>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</si>
  <si>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</si>
  <si>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</si>
  <si>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</si>
  <si>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</si>
  <si>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</si>
  <si>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</si>
  <si>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</si>
  <si>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</si>
  <si>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</si>
  <si>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</si>
  <si>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</si>
  <si>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</si>
  <si>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</si>
  <si>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</si>
  <si>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</si>
  <si>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</si>
  <si>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</si>
  <si>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</si>
  <si>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</si>
  <si>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</si>
  <si>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</si>
  <si>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</si>
  <si>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</si>
  <si>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</si>
  <si>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</si>
  <si>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</si>
  <si>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</si>
  <si>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</si>
  <si>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</si>
  <si>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</si>
  <si>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</si>
  <si>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</si>
  <si>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</si>
  <si>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</si>
  <si>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</si>
  <si>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</si>
  <si>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</si>
  <si>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</si>
  <si>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</si>
  <si>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</si>
  <si>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</si>
  <si>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</si>
  <si>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</si>
  <si>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</si>
  <si>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</si>
  <si>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</si>
  <si>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</si>
  <si>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</si>
  <si>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</si>
  <si>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</si>
  <si>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</si>
  <si>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</si>
  <si>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</si>
  <si>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</si>
  <si>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</si>
  <si>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</si>
  <si>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</si>
  <si>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</si>
  <si>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</si>
  <si>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</si>
  <si>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</si>
  <si>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</si>
  <si>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</si>
  <si>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</si>
  <si>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</si>
  <si>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</si>
  <si>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</si>
  <si>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</si>
  <si>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</si>
  <si>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</si>
  <si>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</si>
  <si>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</si>
  <si>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</si>
  <si>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</si>
  <si>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</si>
  <si>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</si>
  <si>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</si>
  <si>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</si>
  <si>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</si>
  <si>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</si>
  <si>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</si>
  <si>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</si>
  <si>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</si>
  <si>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</si>
  <si>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</si>
  <si>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</si>
  <si>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</si>
  <si>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</si>
  <si>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</si>
  <si>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</si>
  <si>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</si>
  <si>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</si>
  <si>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</si>
  <si>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</si>
  <si>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</si>
  <si>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</si>
  <si>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</si>
  <si>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</si>
  <si>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</si>
  <si>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</si>
  <si>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</si>
  <si>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</si>
  <si>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</si>
  <si>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</si>
  <si>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</si>
  <si>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</si>
  <si>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</si>
  <si>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</si>
  <si>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</si>
  <si>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</si>
  <si>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</si>
  <si>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</si>
  <si>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</si>
  <si>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</si>
  <si>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</si>
  <si>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</si>
  <si>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</si>
  <si>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</si>
  <si>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</si>
  <si>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</si>
  <si>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</si>
  <si>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</si>
  <si>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</si>
  <si>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</si>
  <si>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</si>
  <si>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</si>
  <si>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</si>
  <si>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</si>
  <si>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</si>
  <si>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</si>
  <si>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</si>
  <si>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</si>
  <si>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</si>
  <si>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</si>
  <si>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</si>
  <si>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</si>
  <si>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</si>
  <si>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</si>
  <si>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</si>
  <si>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</si>
  <si>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</si>
  <si>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</si>
  <si>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</si>
  <si>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</si>
  <si>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</si>
  <si>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</si>
  <si>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</si>
  <si>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</si>
  <si>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</si>
  <si>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</si>
  <si>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</si>
  <si>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</si>
  <si>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</si>
  <si>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</si>
  <si>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</si>
  <si>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</si>
  <si>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</si>
  <si>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</si>
  <si>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</si>
  <si>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</si>
  <si>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</si>
  <si>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</si>
  <si>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</si>
  <si>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</si>
  <si>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</si>
  <si>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</si>
  <si>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</si>
  <si>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</si>
  <si>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</si>
  <si>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</si>
  <si>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</si>
  <si>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</si>
  <si>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</si>
  <si>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</si>
  <si>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</si>
  <si>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</si>
  <si>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</si>
  <si>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</si>
  <si>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</si>
  <si>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</si>
  <si>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</si>
  <si>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</si>
  <si>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</si>
  <si>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</si>
  <si>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</si>
  <si>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</si>
  <si>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</si>
  <si>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</si>
  <si>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</si>
  <si>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</si>
  <si>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</si>
  <si>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</si>
  <si>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</si>
  <si>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</si>
  <si>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</si>
  <si>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</si>
  <si>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</si>
  <si>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</si>
  <si>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</si>
  <si>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</si>
  <si>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</si>
  <si>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</si>
  <si>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</si>
  <si>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</si>
  <si>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</si>
  <si>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</si>
  <si>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</si>
  <si>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</si>
  <si>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</si>
  <si>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</si>
  <si>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</si>
  <si>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</si>
  <si>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</si>
  <si>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</si>
  <si>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</si>
  <si>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</si>
  <si>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</si>
  <si>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</si>
  <si>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</si>
  <si>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</si>
  <si>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</si>
  <si>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</si>
  <si>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</si>
  <si>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</si>
  <si>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</si>
  <si>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</si>
  <si>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</si>
  <si>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</si>
  <si>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</si>
  <si>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</si>
  <si>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</si>
  <si>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</si>
  <si>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</si>
  <si>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</si>
  <si>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</si>
  <si>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</si>
  <si>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</si>
  <si>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</si>
  <si>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</si>
  <si>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</si>
  <si>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</si>
  <si>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</si>
  <si>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</si>
  <si>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</si>
  <si>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</si>
  <si>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</si>
  <si>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</si>
  <si>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</si>
  <si>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</si>
  <si>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</si>
  <si>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</si>
  <si>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</si>
  <si>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</si>
  <si>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</si>
  <si>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</si>
  <si>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</si>
  <si>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</si>
  <si>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</si>
  <si>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</si>
  <si>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</si>
  <si>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</si>
  <si>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</si>
  <si>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</si>
  <si>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</si>
  <si>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</si>
  <si>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</si>
  <si>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</si>
  <si>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</si>
  <si>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</si>
  <si>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</si>
  <si>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</si>
  <si>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</si>
  <si>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</si>
  <si>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</si>
  <si>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</si>
  <si>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</si>
  <si>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</si>
  <si>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</si>
  <si>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</si>
  <si>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</si>
  <si>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</si>
  <si>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</si>
  <si>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</si>
  <si>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</si>
  <si>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</si>
  <si>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</si>
  <si>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</si>
  <si>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</si>
  <si>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</si>
  <si>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</si>
  <si>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</si>
  <si>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</si>
  <si>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</si>
  <si>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</si>
  <si>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</si>
  <si>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</si>
  <si>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</si>
  <si>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</si>
  <si>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</si>
  <si>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</si>
  <si>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</si>
  <si>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</si>
  <si>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</si>
  <si>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</si>
  <si>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</si>
  <si>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</si>
  <si>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</si>
  <si>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</si>
  <si>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</si>
  <si>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</si>
  <si>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</si>
  <si>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</si>
  <si>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</si>
  <si>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</si>
  <si>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</si>
  <si>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</si>
  <si>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</si>
  <si>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</si>
  <si>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</si>
  <si>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</si>
  <si>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</si>
  <si>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</si>
  <si>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</si>
  <si>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</si>
  <si>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</si>
  <si>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</si>
  <si>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</si>
  <si>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</si>
  <si>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</si>
  <si>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</si>
  <si>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</si>
  <si>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</si>
  <si>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</si>
  <si>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</si>
  <si>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</si>
  <si>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</si>
  <si>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</si>
  <si>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</si>
  <si>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</si>
  <si>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</si>
  <si>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</si>
  <si>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</si>
  <si>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</si>
  <si>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</si>
  <si>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</si>
  <si>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</si>
  <si>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</si>
  <si>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</si>
  <si>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</si>
  <si>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</si>
  <si>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</si>
  <si>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</si>
  <si>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</si>
  <si>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</si>
  <si>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</si>
  <si>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</si>
  <si>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</si>
  <si>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</si>
  <si>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</si>
  <si>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</si>
  <si>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</si>
  <si>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</si>
  <si>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</si>
  <si>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</si>
  <si>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</si>
  <si>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</si>
  <si>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</si>
  <si>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</si>
  <si>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</si>
  <si>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</si>
  <si>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</si>
  <si>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</si>
  <si>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</si>
  <si>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</si>
  <si>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</si>
  <si>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</si>
  <si>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</si>
  <si>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</si>
  <si>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</si>
  <si>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</si>
  <si>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</si>
  <si>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</si>
  <si>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</si>
  <si>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</si>
  <si>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</si>
  <si>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</si>
  <si>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</si>
  <si>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</si>
  <si>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</si>
  <si>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</si>
  <si>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</si>
  <si>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</si>
  <si>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</si>
  <si>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</si>
  <si>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</si>
  <si>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</si>
  <si>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</si>
  <si>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</si>
  <si>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</si>
  <si>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</si>
  <si>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</si>
  <si>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</si>
  <si>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</si>
  <si>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</si>
  <si>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</si>
  <si>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</si>
  <si>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</si>
  <si>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</si>
  <si>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</si>
  <si>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</si>
  <si>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</si>
  <si>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</si>
  <si>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</si>
  <si>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</si>
  <si>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</si>
  <si>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</si>
  <si>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</si>
  <si>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</si>
  <si>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</si>
  <si>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</si>
  <si>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</si>
  <si>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</si>
  <si>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</si>
  <si>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</si>
  <si>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</si>
  <si>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</si>
  <si>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</si>
  <si>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</si>
  <si>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</si>
  <si>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</si>
  <si>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</si>
  <si>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</si>
  <si>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</si>
  <si>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</si>
  <si>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</si>
  <si>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</si>
  <si>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</si>
  <si>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</si>
  <si>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</si>
  <si>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</si>
  <si>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</si>
  <si>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</si>
  <si>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</si>
  <si>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</si>
  <si>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</si>
  <si>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</si>
  <si>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</si>
  <si>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</si>
  <si>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</si>
  <si>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</si>
  <si>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</si>
  <si>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</si>
  <si>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</si>
  <si>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</si>
  <si>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</si>
  <si>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</si>
  <si>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</si>
  <si>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</si>
  <si>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</si>
  <si>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</si>
  <si>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</si>
  <si>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</si>
  <si>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</si>
  <si>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</si>
  <si>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</si>
  <si>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</si>
  <si>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</si>
  <si>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</si>
  <si>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</si>
  <si>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</si>
  <si>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</si>
  <si>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</si>
  <si>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</si>
  <si>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</si>
  <si>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</si>
  <si>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</si>
  <si>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</si>
  <si>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</si>
  <si>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</si>
  <si>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</si>
  <si>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</si>
  <si>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</si>
  <si>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</si>
  <si>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</si>
  <si>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</si>
  <si>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</si>
  <si>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</si>
  <si>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</si>
  <si>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</si>
  <si>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</si>
  <si>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</si>
  <si>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</si>
  <si>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</si>
  <si>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</si>
  <si>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</si>
  <si>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</si>
  <si>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</si>
  <si>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</si>
  <si>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</si>
  <si>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</si>
  <si>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</si>
  <si>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</si>
  <si>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</si>
  <si>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</si>
  <si>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</si>
  <si>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</si>
  <si>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</si>
  <si>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</si>
  <si>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</si>
  <si>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</si>
  <si>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</si>
  <si>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</si>
  <si>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</si>
  <si>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</si>
  <si>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</si>
  <si>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</si>
  <si>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</si>
  <si>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</si>
  <si>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</si>
  <si>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</si>
  <si>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</si>
  <si>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</si>
  <si>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</si>
  <si>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</si>
  <si>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</si>
  <si>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</si>
  <si>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</si>
  <si>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</si>
  <si>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</si>
  <si>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</si>
  <si>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</si>
  <si>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</si>
  <si>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</si>
  <si>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</si>
  <si>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</si>
  <si>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</si>
  <si>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</si>
  <si>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</si>
  <si>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</si>
  <si>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</si>
  <si>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</si>
  <si>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</si>
  <si>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</si>
  <si>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</si>
  <si>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</si>
  <si>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</si>
  <si>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</si>
  <si>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</si>
  <si>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</si>
  <si>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</si>
  <si>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</si>
  <si>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</si>
  <si>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</si>
  <si>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</si>
  <si>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</si>
  <si>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</si>
  <si>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</si>
  <si>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</si>
  <si>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</si>
  <si>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</si>
  <si>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</si>
  <si>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</si>
  <si>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</si>
  <si>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</si>
  <si>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</si>
  <si>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</si>
  <si>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</si>
  <si>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</si>
  <si>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</si>
  <si>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</si>
  <si>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</si>
  <si>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</si>
  <si>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</si>
  <si>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</si>
  <si>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</si>
  <si>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</si>
  <si>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</si>
  <si>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</si>
  <si>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</si>
  <si>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</si>
  <si>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</si>
  <si>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</si>
  <si>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</si>
  <si>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</si>
  <si>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</si>
  <si>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</si>
  <si>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</si>
  <si>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</si>
  <si>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</si>
  <si>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</si>
  <si>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</si>
  <si>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</si>
  <si>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</si>
  <si>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</si>
  <si>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</si>
  <si>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</si>
  <si>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</si>
  <si>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</si>
  <si>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</si>
  <si>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</si>
  <si>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</si>
  <si>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</si>
  <si>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</si>
  <si>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</si>
  <si>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</si>
  <si>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</si>
  <si>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</si>
  <si>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</si>
  <si>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</si>
  <si>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</si>
  <si>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</si>
  <si>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</si>
  <si>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</si>
  <si>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</si>
  <si>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</si>
  <si>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</si>
  <si>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</si>
  <si>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</si>
  <si>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</si>
  <si>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</si>
  <si>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</si>
  <si>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</si>
  <si>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</si>
  <si>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</si>
  <si>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</si>
  <si>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</si>
  <si>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</si>
  <si>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</si>
  <si>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</si>
  <si>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</si>
  <si>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</si>
  <si>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</si>
  <si>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</si>
  <si>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</si>
  <si>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</si>
  <si>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</si>
  <si>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</si>
  <si>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</si>
  <si>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</si>
  <si>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</si>
  <si>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</si>
  <si>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</si>
  <si>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</si>
  <si>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</si>
  <si>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</si>
  <si>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</si>
  <si>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</si>
  <si>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</si>
  <si>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</si>
  <si>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</si>
  <si>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</si>
  <si>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</si>
  <si>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</si>
  <si>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</si>
  <si>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</si>
  <si>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</si>
  <si>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</si>
  <si>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</si>
  <si>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</si>
  <si>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</si>
  <si>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</si>
  <si>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</si>
  <si>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</si>
  <si>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</si>
  <si>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</si>
  <si>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</si>
  <si>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</si>
  <si>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</si>
  <si>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</si>
  <si>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</si>
  <si>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</si>
  <si>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</si>
  <si>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</si>
  <si>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</si>
  <si>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</si>
  <si>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</si>
  <si>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</si>
  <si>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</si>
  <si>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</si>
  <si>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</si>
  <si>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</si>
  <si>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</si>
  <si>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</si>
  <si>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</si>
  <si>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</si>
  <si>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</si>
  <si>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</si>
  <si>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</si>
  <si>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</si>
  <si>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</si>
  <si>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</si>
  <si>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</si>
  <si>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</si>
  <si>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</si>
  <si>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</si>
  <si>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</si>
  <si>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</si>
  <si>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</si>
  <si>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</si>
  <si>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</si>
  <si>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</si>
  <si>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</si>
  <si>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</si>
  <si>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</si>
  <si>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</si>
  <si>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</si>
  <si>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</si>
  <si>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</si>
  <si>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</si>
  <si>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</si>
  <si>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</si>
  <si>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</si>
  <si>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</si>
  <si>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</si>
  <si>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</si>
  <si>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</si>
  <si>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</si>
  <si>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</si>
  <si>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</si>
  <si>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</si>
  <si>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</si>
  <si>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</si>
  <si>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</si>
  <si>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</si>
  <si>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</si>
  <si>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</si>
  <si>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</si>
  <si>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</si>
  <si>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</si>
  <si>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</si>
  <si>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</si>
  <si>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</si>
  <si>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</si>
  <si>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</si>
  <si>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</si>
  <si>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</si>
  <si>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</si>
  <si>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</si>
  <si>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</si>
  <si>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</si>
  <si>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</si>
  <si>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</si>
  <si>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</si>
  <si>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</si>
  <si>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</si>
  <si>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</si>
  <si>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</si>
  <si>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</si>
  <si>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</si>
  <si>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</si>
  <si>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</si>
  <si>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</si>
  <si>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</si>
  <si>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</si>
  <si>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</si>
  <si>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</si>
  <si>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</si>
  <si>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</si>
  <si>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</si>
  <si>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</si>
  <si>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</si>
  <si>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</si>
  <si>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</si>
  <si>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</si>
  <si>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</si>
  <si>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</si>
  <si>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</si>
  <si>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</si>
  <si>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</si>
  <si>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</si>
  <si>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</si>
  <si>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</si>
  <si>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</si>
  <si>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</si>
  <si>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</si>
  <si>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</si>
  <si>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</si>
  <si>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</si>
  <si>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</si>
  <si>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</si>
  <si>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</si>
  <si>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</si>
  <si>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</si>
  <si>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</si>
  <si>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</si>
  <si>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</si>
  <si>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</si>
  <si>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</si>
  <si>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</si>
  <si>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</si>
  <si>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</si>
  <si>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</si>
  <si>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</si>
  <si>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</si>
  <si>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</si>
  <si>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</si>
  <si>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</si>
  <si>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</si>
  <si>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</si>
  <si>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</si>
  <si>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</si>
  <si>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</si>
  <si>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</si>
  <si>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</si>
  <si>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</si>
  <si>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</si>
  <si>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</si>
  <si>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</si>
  <si>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</si>
  <si>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</si>
  <si>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</si>
  <si>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</si>
  <si>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</si>
  <si>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</si>
  <si>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</si>
  <si>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</si>
  <si>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</si>
  <si>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</si>
  <si>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</si>
  <si>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</si>
  <si>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</si>
  <si>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</si>
  <si>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</si>
  <si>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</si>
  <si>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</si>
  <si>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</si>
  <si>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</si>
  <si>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</si>
  <si>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</si>
  <si>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</si>
  <si>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</si>
  <si>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</si>
  <si>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</si>
  <si>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</si>
  <si>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</si>
  <si>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</si>
  <si>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</si>
  <si>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</si>
  <si>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</si>
  <si>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</si>
  <si>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</si>
  <si>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</si>
  <si>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</si>
  <si>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</si>
  <si>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</si>
  <si>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</si>
  <si>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</si>
  <si>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</si>
  <si>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</si>
  <si>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</si>
  <si>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</si>
  <si>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</si>
  <si>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</si>
  <si>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</si>
  <si>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</si>
  <si>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</si>
  <si>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</si>
  <si>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</si>
  <si>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</si>
  <si>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</si>
  <si>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</si>
  <si>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</si>
  <si>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</si>
  <si>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</si>
  <si>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</si>
  <si>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</si>
  <si>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</si>
  <si>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</si>
  <si>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</si>
  <si>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</si>
  <si>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</si>
  <si>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</si>
  <si>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</si>
  <si>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</si>
  <si>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</si>
  <si>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</si>
  <si>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</si>
  <si>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</si>
  <si>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</si>
  <si>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</si>
  <si>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</si>
  <si>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</si>
  <si>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</si>
  <si>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</si>
  <si>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</si>
  <si>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</si>
  <si>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</si>
  <si>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</si>
  <si>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</si>
  <si>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</si>
  <si>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</si>
  <si>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</si>
  <si>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</si>
  <si>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</si>
  <si>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</si>
  <si>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</si>
  <si>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</si>
  <si>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</si>
  <si>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</si>
  <si>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</si>
  <si>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</si>
  <si>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</si>
  <si>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</si>
  <si>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</si>
  <si>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</si>
  <si>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</si>
  <si>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</si>
  <si>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</si>
  <si>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</si>
  <si>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</si>
  <si>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</si>
  <si>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</si>
  <si>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</si>
  <si>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</si>
  <si>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</si>
  <si>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</si>
  <si>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</si>
  <si>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</si>
  <si>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</si>
  <si>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</si>
  <si>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</si>
  <si>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</si>
  <si>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</si>
  <si>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</si>
  <si>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</si>
  <si>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</si>
  <si>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</si>
  <si>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</si>
  <si>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</si>
  <si>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</si>
  <si>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</si>
  <si>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</si>
  <si>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</si>
  <si>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</si>
  <si>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</si>
  <si>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</si>
  <si>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</si>
  <si>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</si>
  <si>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</si>
  <si>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</si>
  <si>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</si>
  <si>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</si>
  <si>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</si>
  <si>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</si>
  <si>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</si>
  <si>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</si>
  <si>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</si>
  <si>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</si>
  <si>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</si>
  <si>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</si>
  <si>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</si>
  <si>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</si>
  <si>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</si>
  <si>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</si>
  <si>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</si>
  <si>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</si>
  <si>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</si>
  <si>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</si>
  <si>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</si>
  <si>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</si>
  <si>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</si>
  <si>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</si>
  <si>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</si>
  <si>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</si>
  <si>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</si>
  <si>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</si>
  <si>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</si>
  <si>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</si>
  <si>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</si>
  <si>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</si>
  <si>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</si>
  <si>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</si>
  <si>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</si>
  <si>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</si>
  <si>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</si>
  <si>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</si>
  <si>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</si>
  <si>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</si>
  <si>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</si>
  <si>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</si>
  <si>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</si>
  <si>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</si>
  <si>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</si>
  <si>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</si>
  <si>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</si>
  <si>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</si>
  <si>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</si>
  <si>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</si>
  <si>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</si>
  <si>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</si>
  <si>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</si>
  <si>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</si>
  <si>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</si>
  <si>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</si>
  <si>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</si>
  <si>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</si>
  <si>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</si>
  <si>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</si>
  <si>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</si>
  <si>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</si>
  <si>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</si>
  <si>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</si>
  <si>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</si>
  <si>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</si>
  <si>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</si>
  <si>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</si>
  <si>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</si>
  <si>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</si>
  <si>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</si>
  <si>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</si>
  <si>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</si>
  <si>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</si>
  <si>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</si>
  <si>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</si>
  <si>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</si>
  <si>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</si>
  <si>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</si>
  <si>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</si>
  <si>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</si>
  <si>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</si>
  <si>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</si>
  <si>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</si>
  <si>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</si>
  <si>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</si>
  <si>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</si>
  <si>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</si>
  <si>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</si>
  <si>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</si>
  <si>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</si>
  <si>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</si>
  <si>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</si>
  <si>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</si>
  <si>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</si>
  <si>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</si>
  <si>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</si>
  <si>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</si>
  <si>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</si>
  <si>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</si>
  <si>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</si>
  <si>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</si>
  <si>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</si>
  <si>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</si>
  <si>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</si>
  <si>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</si>
  <si>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</si>
  <si>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</si>
  <si>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</si>
  <si>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</si>
  <si>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</si>
  <si>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</si>
  <si>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</si>
  <si>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</si>
  <si>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</si>
  <si>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</si>
  <si>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</si>
  <si>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</si>
  <si>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</si>
  <si>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</si>
  <si>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</si>
  <si>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</si>
  <si>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</si>
  <si>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</si>
  <si>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</si>
  <si>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</si>
  <si>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</si>
  <si>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</si>
  <si>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</si>
  <si>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</si>
  <si>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</si>
  <si>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</si>
  <si>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</si>
  <si>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</si>
  <si>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</si>
  <si>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</si>
  <si>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</si>
  <si>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</si>
  <si>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</si>
  <si>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</si>
  <si>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</si>
  <si>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</si>
  <si>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</si>
  <si>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</si>
  <si>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</si>
  <si>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</si>
  <si>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</si>
  <si>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</si>
  <si>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</si>
  <si>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</si>
  <si>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</si>
  <si>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</si>
  <si>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</si>
  <si>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</si>
  <si>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</si>
  <si>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</si>
  <si>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</si>
  <si>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</si>
  <si>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</si>
  <si>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</si>
  <si>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</si>
  <si>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</si>
  <si>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</si>
  <si>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</si>
  <si>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</si>
  <si>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</si>
  <si>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</si>
  <si>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</si>
  <si>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</si>
  <si>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</si>
  <si>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</si>
  <si>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</si>
  <si>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</si>
  <si>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</si>
  <si>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</si>
  <si>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</si>
  <si>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</si>
  <si>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</si>
  <si>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</si>
  <si>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</si>
  <si>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</si>
  <si>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</si>
  <si>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</si>
  <si>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</si>
  <si>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</si>
  <si>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</si>
  <si>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</si>
  <si>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</si>
  <si>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</si>
  <si>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</si>
  <si>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</si>
  <si>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</si>
  <si>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</si>
  <si>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</si>
  <si>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</si>
  <si>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</si>
  <si>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</si>
  <si>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</si>
  <si>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</si>
  <si>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</si>
  <si>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</si>
  <si>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</si>
  <si>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</si>
  <si>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</si>
  <si>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</si>
  <si>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</si>
  <si>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</si>
  <si>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</si>
  <si>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</si>
  <si>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</si>
  <si>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</si>
  <si>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</si>
  <si>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</si>
  <si>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</si>
  <si>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</si>
  <si>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</si>
  <si>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</si>
  <si>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</si>
  <si>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</si>
  <si>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</si>
  <si>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</si>
  <si>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</si>
  <si>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</si>
  <si>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</si>
  <si>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</si>
  <si>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</si>
  <si>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</si>
  <si>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</si>
  <si>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</si>
  <si>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</si>
  <si>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</si>
  <si>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</si>
  <si>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</si>
  <si>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</si>
  <si>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</si>
  <si>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</si>
  <si>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</si>
  <si>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</si>
  <si>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</si>
  <si>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</si>
  <si>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</si>
  <si>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</si>
  <si>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</si>
  <si>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</si>
  <si>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</si>
  <si>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</si>
  <si>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</si>
  <si>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</si>
  <si>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</si>
  <si>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</si>
  <si>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</si>
  <si>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</si>
  <si>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</si>
  <si>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</si>
  <si>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</si>
  <si>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</si>
  <si>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</si>
  <si>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</si>
  <si>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</si>
  <si>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</si>
  <si>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</si>
  <si>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</si>
  <si>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</si>
  <si>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</si>
  <si>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</si>
  <si>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</si>
  <si>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</si>
  <si>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</si>
  <si>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</si>
  <si>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</si>
  <si>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</si>
  <si>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</si>
  <si>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</si>
  <si>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</si>
  <si>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</si>
  <si>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</si>
  <si>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</si>
  <si>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</si>
  <si>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</si>
  <si>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</si>
  <si>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</si>
  <si>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</si>
  <si>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</si>
  <si>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</si>
  <si>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</si>
  <si>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</si>
  <si>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</si>
  <si>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</si>
  <si>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</si>
  <si>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</si>
  <si>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</si>
  <si>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</si>
  <si>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</si>
  <si>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</si>
  <si>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</si>
  <si>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</si>
  <si>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</si>
  <si>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</si>
  <si>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</si>
  <si>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</si>
  <si>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</si>
  <si>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</si>
  <si>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</si>
  <si>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</si>
  <si>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</si>
  <si>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</si>
  <si>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</si>
  <si>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</si>
  <si>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</si>
  <si>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</si>
  <si>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</si>
  <si>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</si>
  <si>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</si>
  <si>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</si>
  <si>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</si>
  <si>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</si>
  <si>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</si>
  <si>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</si>
  <si>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</si>
  <si>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</si>
  <si>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</si>
  <si>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</si>
  <si>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</si>
  <si>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</si>
  <si>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</si>
  <si>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</si>
  <si>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</si>
  <si>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</si>
  <si>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</si>
  <si>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</si>
  <si>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</si>
  <si>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</si>
  <si>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</si>
  <si>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</si>
  <si>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</si>
  <si>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</si>
  <si>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</si>
  <si>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</si>
  <si>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</si>
  <si>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</si>
  <si>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</si>
  <si>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</si>
  <si>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</si>
  <si>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</si>
  <si>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</si>
  <si>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</si>
  <si>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</si>
  <si>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</si>
  <si>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</si>
  <si>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</si>
  <si>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</si>
  <si>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</si>
  <si>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</si>
  <si>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</si>
  <si>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</si>
  <si>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</si>
  <si>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</si>
  <si>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</si>
  <si>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</si>
  <si>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</si>
  <si>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</si>
  <si>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</si>
  <si>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</si>
  <si>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</si>
  <si>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</si>
  <si>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</si>
  <si>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</si>
  <si>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</si>
  <si>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</si>
  <si>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</si>
  <si>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</si>
  <si>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</si>
  <si>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</si>
  <si>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</si>
  <si>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</si>
  <si>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</si>
  <si>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</si>
  <si>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</si>
  <si>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</si>
  <si>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</si>
  <si>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</si>
  <si>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</si>
  <si>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</si>
  <si>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</si>
  <si>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</si>
  <si>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</si>
  <si>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</si>
  <si>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</si>
  <si>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</si>
  <si>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</si>
  <si>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</si>
  <si>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</si>
  <si>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</si>
  <si>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</si>
  <si>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</si>
  <si>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</si>
  <si>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</si>
  <si>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</si>
  <si>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</si>
  <si>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</si>
  <si>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</si>
  <si>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</si>
  <si>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</si>
  <si>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</si>
  <si>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</si>
  <si>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</si>
  <si>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</si>
  <si>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</si>
  <si>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</si>
  <si>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</si>
  <si>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</si>
  <si>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</si>
  <si>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</si>
  <si>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</si>
  <si>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</si>
  <si>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</si>
  <si>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</si>
  <si>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</si>
  <si>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</si>
  <si>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</si>
  <si>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</si>
  <si>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</si>
  <si>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</si>
  <si>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</si>
  <si>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</si>
  <si>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</si>
  <si>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</si>
  <si>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</si>
  <si>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</si>
  <si>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</si>
  <si>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</si>
  <si>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</si>
  <si>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</si>
  <si>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</si>
  <si>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</si>
  <si>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</si>
  <si>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</si>
  <si>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</si>
  <si>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</si>
  <si>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</si>
  <si>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</si>
  <si>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</si>
  <si>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</si>
  <si>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</si>
  <si>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</si>
  <si>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</si>
  <si>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</si>
  <si>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</si>
  <si>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</si>
  <si>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</si>
  <si>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</si>
  <si>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</si>
  <si>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</si>
  <si>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</si>
  <si>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</si>
  <si>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</si>
  <si>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</si>
  <si>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</si>
  <si>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</si>
  <si>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</si>
  <si>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</si>
  <si>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</si>
  <si>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</si>
  <si>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</si>
  <si>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</si>
  <si>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</si>
  <si>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</si>
  <si>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</si>
  <si>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</si>
  <si>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</si>
  <si>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</si>
  <si>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</si>
  <si>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</si>
  <si>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</si>
  <si>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</si>
  <si>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</si>
  <si>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</si>
  <si>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</si>
  <si>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</si>
  <si>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</si>
  <si>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</si>
  <si>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</si>
  <si>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</si>
  <si>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</si>
  <si>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</si>
  <si>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</si>
  <si>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</si>
  <si>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</si>
  <si>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</si>
  <si>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</si>
  <si>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</si>
  <si>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</si>
  <si>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</si>
  <si>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</si>
  <si>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</si>
  <si>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</si>
  <si>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</si>
  <si>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</si>
  <si>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</si>
  <si>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</si>
  <si>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</si>
  <si>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</si>
  <si>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</si>
  <si>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</si>
  <si>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</si>
  <si>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</si>
  <si>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</si>
  <si>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</si>
  <si>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</si>
  <si>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</si>
  <si>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</si>
  <si>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</si>
  <si>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</si>
  <si>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</si>
  <si>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</si>
  <si>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</si>
  <si>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</si>
  <si>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</si>
  <si>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</si>
  <si>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</si>
  <si>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</si>
  <si>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</si>
  <si>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</si>
  <si>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</si>
  <si>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</si>
  <si>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</si>
  <si>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</si>
  <si>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</si>
  <si>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</si>
  <si>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</si>
  <si>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</si>
  <si>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</si>
  <si>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</si>
  <si>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</si>
  <si>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</si>
  <si>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</si>
  <si>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</si>
  <si>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</si>
  <si>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</si>
  <si>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</si>
  <si>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</si>
  <si>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</si>
  <si>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</si>
  <si>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</si>
  <si>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</si>
  <si>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</si>
  <si>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</si>
  <si>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</si>
  <si>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</si>
  <si>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</si>
  <si>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</si>
  <si>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</si>
  <si>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</si>
  <si>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</si>
  <si>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</si>
  <si>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</si>
  <si>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</si>
  <si>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</si>
  <si>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</si>
  <si>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</si>
  <si>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</si>
  <si>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</si>
  <si>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</si>
  <si>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</si>
  <si>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</si>
  <si>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</si>
  <si>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</si>
  <si>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</si>
  <si>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</si>
  <si>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</si>
  <si>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</si>
  <si>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</si>
  <si>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</si>
  <si>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</si>
  <si>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</si>
  <si>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</si>
  <si>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</si>
  <si>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</si>
  <si>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</si>
  <si>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</si>
  <si>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</si>
  <si>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</si>
  <si>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</si>
  <si>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</si>
  <si>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</si>
  <si>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</si>
  <si>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</si>
  <si>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</si>
  <si>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</si>
  <si>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</si>
  <si>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</si>
  <si>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</si>
  <si>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</si>
  <si>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</si>
  <si>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</si>
  <si>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</si>
  <si>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</si>
  <si>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</si>
  <si>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</si>
  <si>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</si>
  <si>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</si>
  <si>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</si>
  <si>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</si>
  <si>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</si>
  <si>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</si>
  <si>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</si>
  <si>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</si>
  <si>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</si>
  <si>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</si>
  <si>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</si>
  <si>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</si>
  <si>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</si>
  <si>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</si>
  <si>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</si>
  <si>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</si>
  <si>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</si>
  <si>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</si>
  <si>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</si>
  <si>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</si>
  <si>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</si>
  <si>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</si>
  <si>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</si>
  <si>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</si>
  <si>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</si>
  <si>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</si>
  <si>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</si>
  <si>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</si>
  <si>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</si>
  <si>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</si>
  <si>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</si>
  <si>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</si>
  <si>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</si>
  <si>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</si>
  <si>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</si>
  <si>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</si>
  <si>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</si>
  <si>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</si>
  <si>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</si>
  <si>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</si>
  <si>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</si>
  <si>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</si>
  <si>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</si>
  <si>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</si>
  <si>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</si>
  <si>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</si>
  <si>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</si>
  <si>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</si>
  <si>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</si>
  <si>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</si>
  <si>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</si>
  <si>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</si>
  <si>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</si>
  <si>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</si>
  <si>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</si>
  <si>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</si>
  <si>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</si>
  <si>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</si>
  <si>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</si>
  <si>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</si>
  <si>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</si>
  <si>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</si>
  <si>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</si>
  <si>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</si>
  <si>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</si>
  <si>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</si>
  <si>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</si>
  <si>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</si>
  <si>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</si>
  <si>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</si>
  <si>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</si>
  <si>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</si>
  <si>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</si>
  <si>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</si>
  <si>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</si>
  <si>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</si>
  <si>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</si>
  <si>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</si>
  <si>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</si>
  <si>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</si>
  <si>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</si>
  <si>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</si>
  <si>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</si>
  <si>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</si>
  <si>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</si>
  <si>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</si>
  <si>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</si>
  <si>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</si>
  <si>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</si>
  <si>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</si>
  <si>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</si>
  <si>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</si>
  <si>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</si>
  <si>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</si>
  <si>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</si>
  <si>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</si>
  <si>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</si>
  <si>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</si>
  <si>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</si>
  <si>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</si>
  <si>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</si>
  <si>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</si>
  <si>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</si>
  <si>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</si>
  <si>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</si>
  <si>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</si>
  <si>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</si>
  <si>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</si>
  <si>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</si>
  <si>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</si>
  <si>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</si>
  <si>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</si>
  <si>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</si>
  <si>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</si>
  <si>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</si>
  <si>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</si>
  <si>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</si>
  <si>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</si>
  <si>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</si>
  <si>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</si>
  <si>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</si>
  <si>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</si>
  <si>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</si>
  <si>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</si>
  <si>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</si>
  <si>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</si>
  <si>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</si>
  <si>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</si>
  <si>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</si>
  <si>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</si>
  <si>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</si>
  <si>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</si>
  <si>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</si>
  <si>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</si>
  <si>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</si>
  <si>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</si>
  <si>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</si>
  <si>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</si>
  <si>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</si>
  <si>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</si>
  <si>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</si>
  <si>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</si>
  <si>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</si>
  <si>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</si>
  <si>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</si>
  <si>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</si>
  <si>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</si>
  <si>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</si>
  <si>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</si>
  <si>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</si>
  <si>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</si>
  <si>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</si>
  <si>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</si>
  <si>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</si>
  <si>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</si>
  <si>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</si>
  <si>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</si>
  <si>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</si>
  <si>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</si>
  <si>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</si>
  <si>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</si>
  <si>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</si>
  <si>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</si>
  <si>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</si>
  <si>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</si>
  <si>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</si>
  <si>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</si>
  <si>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</si>
  <si>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</si>
  <si>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</si>
  <si>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</si>
  <si>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</si>
  <si>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</si>
  <si>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</si>
  <si>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</si>
  <si>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</si>
  <si>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</si>
  <si>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</si>
  <si>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</si>
  <si>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</si>
  <si>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</si>
  <si>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</si>
  <si>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</si>
  <si>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</si>
  <si>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</si>
  <si>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</si>
  <si>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</si>
  <si>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</si>
  <si>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</si>
  <si>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</si>
  <si>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</si>
  <si>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</si>
  <si>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</si>
  <si>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</si>
  <si>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</si>
  <si>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</si>
  <si>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</si>
  <si>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</si>
  <si>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</si>
  <si>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</si>
  <si>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</si>
  <si>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</si>
  <si>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</si>
  <si>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</si>
  <si>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</si>
  <si>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</si>
  <si>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</si>
  <si>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</si>
  <si>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</si>
  <si>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</si>
  <si>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</si>
  <si>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</si>
  <si>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</si>
  <si>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</si>
  <si>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</si>
  <si>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</si>
  <si>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</si>
  <si>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</si>
  <si>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</si>
  <si>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</si>
  <si>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</si>
  <si>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</si>
  <si>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</si>
  <si>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</si>
  <si>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</si>
  <si>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</si>
  <si>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</si>
  <si>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</si>
  <si>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</si>
  <si>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</si>
  <si>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</si>
  <si>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</si>
  <si>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</si>
  <si>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</si>
  <si>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</si>
  <si>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</si>
  <si>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</si>
  <si>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</si>
  <si>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</si>
  <si>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</si>
  <si>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</si>
  <si>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</si>
  <si>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</si>
  <si>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</si>
  <si>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</si>
  <si>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</si>
  <si>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</si>
  <si>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</si>
  <si>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</si>
  <si>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</si>
  <si>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</si>
  <si>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</si>
  <si>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</si>
  <si>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</si>
  <si>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</si>
  <si>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</si>
  <si>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</si>
  <si>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</si>
  <si>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</si>
  <si>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</si>
  <si>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</si>
  <si>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</si>
  <si>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</si>
  <si>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</si>
  <si>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</si>
  <si>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</si>
  <si>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</si>
  <si>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</si>
  <si>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</si>
  <si>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</si>
  <si>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</si>
  <si>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</si>
  <si>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</si>
  <si>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</si>
  <si>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</si>
  <si>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</si>
  <si>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</si>
  <si>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</si>
  <si>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</si>
  <si>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</si>
  <si>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</si>
  <si>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</si>
  <si>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</si>
  <si>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</si>
  <si>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</si>
  <si>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</si>
  <si>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</si>
  <si>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</si>
  <si>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</si>
  <si>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</si>
  <si>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</si>
  <si>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</si>
  <si>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</si>
  <si>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</si>
  <si>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</si>
  <si>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</si>
  <si>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</si>
  <si>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</si>
  <si>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</si>
  <si>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</si>
  <si>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</si>
  <si>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</si>
  <si>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</si>
  <si>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</si>
  <si>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</si>
  <si>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</si>
  <si>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</si>
  <si>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</si>
  <si>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</si>
  <si>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</si>
  <si>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</si>
  <si>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</si>
  <si>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</si>
  <si>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</si>
  <si>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</si>
  <si>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</si>
  <si>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</si>
  <si>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</si>
  <si>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</si>
  <si>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</si>
  <si>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</si>
  <si>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</si>
  <si>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</si>
  <si>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</si>
  <si>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</si>
  <si>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</si>
  <si>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</si>
  <si>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</si>
  <si>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</si>
  <si>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</si>
  <si>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</si>
  <si>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</si>
  <si>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</si>
  <si>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</si>
  <si>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</si>
  <si>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</si>
  <si>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</si>
  <si>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</si>
  <si>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</si>
  <si>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</si>
  <si>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</si>
  <si>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</si>
  <si>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</si>
  <si>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</si>
  <si>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</si>
  <si>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</si>
  <si>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</si>
  <si>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</si>
  <si>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</si>
  <si>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</si>
  <si>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</si>
  <si>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</si>
  <si>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</si>
  <si>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</si>
  <si>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</si>
  <si>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</si>
  <si>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</si>
  <si>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</si>
  <si>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</si>
  <si>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</si>
  <si>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</si>
  <si>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</si>
  <si>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</si>
  <si>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</si>
  <si>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</si>
  <si>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</si>
  <si>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</si>
  <si>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</si>
  <si>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</si>
  <si>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</si>
  <si>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</si>
  <si>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</si>
  <si>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</si>
  <si>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</si>
  <si>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</si>
  <si>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</si>
  <si>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</si>
  <si>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</si>
  <si>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</si>
  <si>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</si>
  <si>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</si>
  <si>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</si>
  <si>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</si>
  <si>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</si>
  <si>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</si>
  <si>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</si>
  <si>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</si>
  <si>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</si>
  <si>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</si>
  <si>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</si>
  <si>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</si>
  <si>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</si>
  <si>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</si>
  <si>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</si>
  <si>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</si>
  <si>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</si>
  <si>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</si>
  <si>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</si>
  <si>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</si>
  <si>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</si>
  <si>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</si>
  <si>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</si>
  <si>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</si>
  <si>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</si>
  <si>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</si>
  <si>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</si>
  <si>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</si>
  <si>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</si>
  <si>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</si>
  <si>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</si>
  <si>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</si>
  <si>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</si>
  <si>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</si>
  <si>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</si>
  <si>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</si>
  <si>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</si>
  <si>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</si>
  <si>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</si>
  <si>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</si>
  <si>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</si>
  <si>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</si>
  <si>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</si>
  <si>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</si>
  <si>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</si>
  <si>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</si>
  <si>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</si>
  <si>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</si>
  <si>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</si>
  <si>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</si>
  <si>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</si>
  <si>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</si>
  <si>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</si>
  <si>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</si>
  <si>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</si>
  <si>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</si>
  <si>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</si>
  <si>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</si>
  <si>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</si>
  <si>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</si>
  <si>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</si>
  <si>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</si>
  <si>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</si>
  <si>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</si>
  <si>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</si>
  <si>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</si>
  <si>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</si>
  <si>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</si>
  <si>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</si>
  <si>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</si>
  <si>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</si>
  <si>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</si>
  <si>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</si>
  <si>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</si>
  <si>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</si>
  <si>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</si>
  <si>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</si>
  <si>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</si>
  <si>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</si>
  <si>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</si>
  <si>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</si>
  <si>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</si>
  <si>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</si>
  <si>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</si>
  <si>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</si>
  <si>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</si>
  <si>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</si>
  <si>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</si>
  <si>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</si>
  <si>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</si>
  <si>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</si>
  <si>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</si>
  <si>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</si>
  <si>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</si>
  <si>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</si>
  <si>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</si>
  <si>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</si>
  <si>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</si>
  <si>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</si>
  <si>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</si>
  <si>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</si>
  <si>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</si>
  <si>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</si>
  <si>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</si>
  <si>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</si>
  <si>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</si>
  <si>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</si>
  <si>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</si>
  <si>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</si>
  <si>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</si>
  <si>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</si>
  <si>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</si>
  <si>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</si>
  <si>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</si>
  <si>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</si>
  <si>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</si>
  <si>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</si>
  <si>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</si>
  <si>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</si>
  <si>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</si>
  <si>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</si>
  <si>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</si>
  <si>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</si>
  <si>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</si>
  <si>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</si>
  <si>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</si>
  <si>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</si>
  <si>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</si>
  <si>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</si>
  <si>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</si>
  <si>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</si>
  <si>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</si>
  <si>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</si>
  <si>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</si>
  <si>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</si>
  <si>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</si>
  <si>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</si>
  <si>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</si>
  <si>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</si>
  <si>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</si>
  <si>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</si>
  <si>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</si>
  <si>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</si>
  <si>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</si>
  <si>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</si>
  <si>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</si>
  <si>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</si>
  <si>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</si>
  <si>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</si>
  <si>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</si>
  <si>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</si>
  <si>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</si>
  <si>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</si>
  <si>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</si>
  <si>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</si>
  <si>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</si>
  <si>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</si>
  <si>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</si>
  <si>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</si>
  <si>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</si>
  <si>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</si>
  <si>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</si>
  <si>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</si>
  <si>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</si>
  <si>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</si>
  <si>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</si>
  <si>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</si>
  <si>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</si>
  <si>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</si>
  <si>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</si>
  <si>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</si>
  <si>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</si>
  <si>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</si>
  <si>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</si>
  <si>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</si>
  <si>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</si>
  <si>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</si>
  <si>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</si>
  <si>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</si>
  <si>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</si>
  <si>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</si>
  <si>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</si>
  <si>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</si>
  <si>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</si>
  <si>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</si>
  <si>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</si>
  <si>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</si>
  <si>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</si>
  <si>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</si>
  <si>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</si>
  <si>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</si>
  <si>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</si>
  <si>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</si>
  <si>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</si>
  <si>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</si>
  <si>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</si>
  <si>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</si>
  <si>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</si>
  <si>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</si>
  <si>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</si>
  <si>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</si>
  <si>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</si>
  <si>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</si>
  <si>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</si>
  <si>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</si>
  <si>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</si>
  <si>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</si>
  <si>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</si>
  <si>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</si>
  <si>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</si>
  <si>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</si>
  <si>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</si>
  <si>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</si>
  <si>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</si>
  <si>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</si>
  <si>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</si>
  <si>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</si>
  <si>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</si>
  <si>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</si>
  <si>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</si>
  <si>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</si>
  <si>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</si>
  <si>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</si>
  <si>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</si>
  <si>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</si>
  <si>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</si>
  <si>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</si>
  <si>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</si>
  <si>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</si>
  <si>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</si>
  <si>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</si>
  <si>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</si>
  <si>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</si>
  <si>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</si>
  <si>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</si>
  <si>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</si>
  <si>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</si>
  <si>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</si>
  <si>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</si>
  <si>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</si>
  <si>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</si>
  <si>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</si>
  <si>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</si>
  <si>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</si>
  <si>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</si>
  <si>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</si>
  <si>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</si>
  <si>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</si>
  <si>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</si>
  <si>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</si>
  <si>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</si>
  <si>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</si>
  <si>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</si>
  <si>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</si>
  <si>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</si>
  <si>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</si>
  <si>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</si>
  <si>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</si>
  <si>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</si>
  <si>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</si>
  <si>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</si>
  <si>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</si>
  <si>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</si>
  <si>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</si>
  <si>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</si>
  <si>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</si>
  <si>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</si>
  <si>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</si>
  <si>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</si>
  <si>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</si>
  <si>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</si>
  <si>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</si>
  <si>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</si>
  <si>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</si>
  <si>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</si>
  <si>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</si>
  <si>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</si>
  <si>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</si>
  <si>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</si>
  <si>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</si>
  <si>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</si>
  <si>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</si>
  <si>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</si>
  <si>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</si>
  <si>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</si>
  <si>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</si>
  <si>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</si>
  <si>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</si>
  <si>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</si>
  <si>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</si>
  <si>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</si>
  <si>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</si>
  <si>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</si>
  <si>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</si>
  <si>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</si>
  <si>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</si>
  <si>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</si>
  <si>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</si>
  <si>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</si>
  <si>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</si>
  <si>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</si>
  <si>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</si>
  <si>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</si>
  <si>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</si>
  <si>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</si>
  <si>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</si>
  <si>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</si>
  <si>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</si>
  <si>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</si>
  <si>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</si>
  <si>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</si>
  <si>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</si>
  <si>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</si>
  <si>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</si>
  <si>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</si>
  <si>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</si>
  <si>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</si>
  <si>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</si>
  <si>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</si>
  <si>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</si>
  <si>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</si>
  <si>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</si>
  <si>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</si>
  <si>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</si>
  <si>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</si>
  <si>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</si>
  <si>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</si>
  <si>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</si>
  <si>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</si>
  <si>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</si>
  <si>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</si>
  <si>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</si>
  <si>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</si>
  <si>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</si>
  <si>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</si>
  <si>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</si>
  <si>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</si>
  <si>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</si>
  <si>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</si>
  <si>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</si>
  <si>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</si>
  <si>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</si>
  <si>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</si>
  <si>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</si>
  <si>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</si>
  <si>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</si>
  <si>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</si>
  <si>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</si>
  <si>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</si>
  <si>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</si>
  <si>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</si>
  <si>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</si>
  <si>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</si>
  <si>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</si>
  <si>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</si>
  <si>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</si>
  <si>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</si>
  <si>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</si>
  <si>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</si>
  <si>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</si>
  <si>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</si>
  <si>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</si>
  <si>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</si>
  <si>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</si>
  <si>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</si>
  <si>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</si>
  <si>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</si>
  <si>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</si>
  <si>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</si>
  <si>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</si>
  <si>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</si>
  <si>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</si>
  <si>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</si>
  <si>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</si>
  <si>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</si>
  <si>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</si>
  <si>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</si>
  <si>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</si>
  <si>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</si>
  <si>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</si>
  <si>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</si>
  <si>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</si>
  <si>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</si>
  <si>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</si>
  <si>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</si>
  <si>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</si>
  <si>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</si>
  <si>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</si>
  <si>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</si>
  <si>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</si>
  <si>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</si>
  <si>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</si>
  <si>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</si>
  <si>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</si>
  <si>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</si>
  <si>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</si>
  <si>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</si>
  <si>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</si>
  <si>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</si>
  <si>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</si>
  <si>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</si>
  <si>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</si>
  <si>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</si>
  <si>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</si>
  <si>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</si>
  <si>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</si>
  <si>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</si>
  <si>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</si>
  <si>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</si>
  <si>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</si>
  <si>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</si>
  <si>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</si>
  <si>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</si>
  <si>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</si>
  <si>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</si>
  <si>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</si>
  <si>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</si>
  <si>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</si>
  <si>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</si>
  <si>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</si>
  <si>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</si>
  <si>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</si>
  <si>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</si>
  <si>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</si>
  <si>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</si>
  <si>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</si>
  <si>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</si>
  <si>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</si>
  <si>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</si>
  <si>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</si>
  <si>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</si>
  <si>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</si>
  <si>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</si>
  <si>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</si>
  <si>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</si>
  <si>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</si>
  <si>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</si>
  <si>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</si>
  <si>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</si>
  <si>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</si>
  <si>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</si>
  <si>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</si>
  <si>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</si>
  <si>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</si>
  <si>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</si>
  <si>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</si>
  <si>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</si>
  <si>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</si>
  <si>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</si>
  <si>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</si>
  <si>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</si>
  <si>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</si>
  <si>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</si>
  <si>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</si>
  <si>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</si>
  <si>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</si>
  <si>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</si>
  <si>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</si>
  <si>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</si>
  <si>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</si>
  <si>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</si>
  <si>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</si>
  <si>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</si>
  <si>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</si>
  <si>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</si>
  <si>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</si>
  <si>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</si>
  <si>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</si>
  <si>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</si>
  <si>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</si>
  <si>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</si>
  <si>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</si>
  <si>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</si>
  <si>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</si>
  <si>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</si>
  <si>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</si>
  <si>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</si>
  <si>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</si>
  <si>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</si>
  <si>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</si>
  <si>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</si>
  <si>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</si>
  <si>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</si>
  <si>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</si>
  <si>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</si>
  <si>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</si>
  <si>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</si>
  <si>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</si>
  <si>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</si>
  <si>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</si>
  <si>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</si>
  <si>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</si>
  <si>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</si>
  <si>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</si>
  <si>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</si>
  <si>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</si>
  <si>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</si>
  <si>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</si>
  <si>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</si>
  <si>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</si>
  <si>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</si>
  <si>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</si>
  <si>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</si>
  <si>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</si>
  <si>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</si>
  <si>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</si>
  <si>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</si>
  <si>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</si>
  <si>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</si>
  <si>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</si>
  <si>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</si>
  <si>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</si>
  <si>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</si>
  <si>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</si>
  <si>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</si>
  <si>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</si>
  <si>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</si>
  <si>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</si>
  <si>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</si>
  <si>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</si>
  <si>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</si>
  <si>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</si>
  <si>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</si>
  <si>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</si>
  <si>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</si>
  <si>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</si>
  <si>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</si>
  <si>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</si>
  <si>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</si>
  <si>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</si>
  <si>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</si>
  <si>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</si>
  <si>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</si>
  <si>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</si>
  <si>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</si>
  <si>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</si>
  <si>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</si>
  <si>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</si>
  <si>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</si>
  <si>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</si>
  <si>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</si>
  <si>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</si>
  <si>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</si>
  <si>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</si>
  <si>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</si>
  <si>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</si>
  <si>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</si>
  <si>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</si>
  <si>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</si>
  <si>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</si>
  <si>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</si>
  <si>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</si>
  <si>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</si>
  <si>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</si>
  <si>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</si>
  <si>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</si>
  <si>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</si>
  <si>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</si>
  <si>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</si>
  <si>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</si>
  <si>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</si>
  <si>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</si>
  <si>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</si>
  <si>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</si>
  <si>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</si>
  <si>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</si>
  <si>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</si>
  <si>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</si>
  <si>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</si>
  <si>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</si>
  <si>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</si>
  <si>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</si>
  <si>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</si>
  <si>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</si>
  <si>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</si>
  <si>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</si>
  <si>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</si>
  <si>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</si>
  <si>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</si>
  <si>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</si>
  <si>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</si>
  <si>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</si>
  <si>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</si>
  <si>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</si>
  <si>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</si>
  <si>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</si>
  <si>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</si>
  <si>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</si>
  <si>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</si>
  <si>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</si>
  <si>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</si>
  <si>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</si>
  <si>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</si>
  <si>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</si>
  <si>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</si>
  <si>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</si>
  <si>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</si>
  <si>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</si>
  <si>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</si>
  <si>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</si>
  <si>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</si>
  <si>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</si>
  <si>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</si>
  <si>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</si>
  <si>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</si>
  <si>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</si>
  <si>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</si>
  <si>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</si>
  <si>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</si>
  <si>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</si>
  <si>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</si>
  <si>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</si>
  <si>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</si>
  <si>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</si>
  <si>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</si>
  <si>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</si>
  <si>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</si>
  <si>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</si>
  <si>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</si>
  <si>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</si>
  <si>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</si>
  <si>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</si>
  <si>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</si>
  <si>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</si>
  <si>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</si>
  <si>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</si>
  <si>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</si>
  <si>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</si>
  <si>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</si>
  <si>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</si>
  <si>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</si>
  <si>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</si>
  <si>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</si>
  <si>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</si>
  <si>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</si>
  <si>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</si>
  <si>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</si>
  <si>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</si>
  <si>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</si>
  <si>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</si>
  <si>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</si>
  <si>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</si>
  <si>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</si>
  <si>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</si>
  <si>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</si>
  <si>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</si>
  <si>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</si>
  <si>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</si>
  <si>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</si>
  <si>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</si>
  <si>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</si>
  <si>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</si>
  <si>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</si>
  <si>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</si>
  <si>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</si>
  <si>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</si>
  <si>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</si>
  <si>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</si>
  <si>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</si>
  <si>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</si>
  <si>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</si>
  <si>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</si>
  <si>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</si>
  <si>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</si>
  <si>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</si>
  <si>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</si>
  <si>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</si>
  <si>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</si>
  <si>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</si>
  <si>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</si>
  <si>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</si>
  <si>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</si>
  <si>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</si>
  <si>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</si>
  <si>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</si>
  <si>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</si>
  <si>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</si>
  <si>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</si>
  <si>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</si>
  <si>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</si>
  <si>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</si>
  <si>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</si>
  <si>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</si>
  <si>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</si>
  <si>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</si>
  <si>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</si>
  <si>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</si>
  <si>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</si>
  <si>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</si>
  <si>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</si>
  <si>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</si>
  <si>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</si>
  <si>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</si>
  <si>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</si>
  <si>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</si>
  <si>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</si>
  <si>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</si>
  <si>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</si>
  <si>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</si>
  <si>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</si>
  <si>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</si>
  <si>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</si>
  <si>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</si>
  <si>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</si>
  <si>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</si>
  <si>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</si>
  <si>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</si>
  <si>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</si>
  <si>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</si>
  <si>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</si>
  <si>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</si>
  <si>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</si>
  <si>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</si>
  <si>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</si>
  <si>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</si>
  <si>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</si>
  <si>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</si>
  <si>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</si>
  <si>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</si>
  <si>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</si>
  <si>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</si>
  <si>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</si>
  <si>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</si>
  <si>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</si>
  <si>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</si>
  <si>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</si>
  <si>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</si>
  <si>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</si>
  <si>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</si>
  <si>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</si>
  <si>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</si>
  <si>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</si>
  <si>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</si>
  <si>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</si>
  <si>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</si>
  <si>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</si>
  <si>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</si>
  <si>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</si>
  <si>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</si>
  <si>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</si>
  <si>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</si>
  <si>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</si>
  <si>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</si>
  <si>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</si>
  <si>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</si>
  <si>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</si>
  <si>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</si>
  <si>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</si>
  <si>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</si>
  <si>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</si>
  <si>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</si>
  <si>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</si>
  <si>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</si>
  <si>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</si>
  <si>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</si>
  <si>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</si>
  <si>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</si>
  <si>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</si>
  <si>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</si>
  <si>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</si>
  <si>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</si>
  <si>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</si>
  <si>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</si>
  <si>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</si>
  <si>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</si>
  <si>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</si>
  <si>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</si>
  <si>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</si>
  <si>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</si>
  <si>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</si>
  <si>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</si>
  <si>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</si>
  <si>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</si>
  <si>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</si>
  <si>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</si>
  <si>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</si>
  <si>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</si>
  <si>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</si>
  <si>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</si>
  <si>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</si>
  <si>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</si>
  <si>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</si>
  <si>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</si>
  <si>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</si>
  <si>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</si>
  <si>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</si>
  <si>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</si>
  <si>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</si>
  <si>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</si>
  <si>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</si>
  <si>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</si>
  <si>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</si>
  <si>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</si>
  <si>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</si>
  <si>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</si>
  <si>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</si>
  <si>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</si>
  <si>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</si>
  <si>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</si>
  <si>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</si>
  <si>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</si>
  <si>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</si>
  <si>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</si>
  <si>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</si>
  <si>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</si>
  <si>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</si>
  <si>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</si>
  <si>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</si>
  <si>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</si>
  <si>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</si>
  <si>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</si>
  <si>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</si>
  <si>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</si>
  <si>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</si>
  <si>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</si>
  <si>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</si>
  <si>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</si>
  <si>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</si>
  <si>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</si>
  <si>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</si>
  <si>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</si>
  <si>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</si>
  <si>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</si>
  <si>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</si>
  <si>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</si>
  <si>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</si>
  <si>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</si>
  <si>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</si>
  <si>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</si>
  <si>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</si>
  <si>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</si>
  <si>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</si>
  <si>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</si>
  <si>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</si>
  <si>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</si>
  <si>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</si>
  <si>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</si>
  <si>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</si>
  <si>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</si>
  <si>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</si>
  <si>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</si>
  <si>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</si>
  <si>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</si>
  <si>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</si>
  <si>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</si>
  <si>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</si>
  <si>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</si>
  <si>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</si>
  <si>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</si>
  <si>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</si>
  <si>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</si>
  <si>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</si>
  <si>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</si>
  <si>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</si>
  <si>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</si>
  <si>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</si>
  <si>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</si>
  <si>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</si>
  <si>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</si>
  <si>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</si>
  <si>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</si>
  <si>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</si>
  <si>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</si>
  <si>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</si>
  <si>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</si>
  <si>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</si>
  <si>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</si>
  <si>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</si>
  <si>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</si>
  <si>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</si>
  <si>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</si>
  <si>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</si>
  <si>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</si>
  <si>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</si>
  <si>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</si>
  <si>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</si>
  <si>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</si>
  <si>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</si>
  <si>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</si>
  <si>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</si>
  <si>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</si>
  <si>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</si>
  <si>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</si>
  <si>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</si>
  <si>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</si>
  <si>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</si>
  <si>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</si>
  <si>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</si>
  <si>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</si>
  <si>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</si>
  <si>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</si>
  <si>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</si>
  <si>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</si>
  <si>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</si>
  <si>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</si>
  <si>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</si>
  <si>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</si>
  <si>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</si>
  <si>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</si>
  <si>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</si>
  <si>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</si>
  <si>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</si>
  <si>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</si>
  <si>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</si>
  <si>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</si>
  <si>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</si>
  <si>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</si>
  <si>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</si>
  <si>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</si>
  <si>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</si>
  <si>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</si>
  <si>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</si>
  <si>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</si>
  <si>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</si>
  <si>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</si>
  <si>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</si>
  <si>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</si>
  <si>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</si>
  <si>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</si>
  <si>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</si>
  <si>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</si>
  <si>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</si>
  <si>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</si>
  <si>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</si>
  <si>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</si>
  <si>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</si>
  <si>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</si>
  <si>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</si>
  <si>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</si>
  <si>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</si>
  <si>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</si>
  <si>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</si>
  <si>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</si>
  <si>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</si>
  <si>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</si>
  <si>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</si>
  <si>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</si>
  <si>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</si>
  <si>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</si>
  <si>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</si>
  <si>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</si>
  <si>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</si>
  <si>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</si>
  <si>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</si>
  <si>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</si>
  <si>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</si>
  <si>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</si>
  <si>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</si>
  <si>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</si>
  <si>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</si>
  <si>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</si>
  <si>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</si>
  <si>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</si>
  <si>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</si>
  <si>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</si>
  <si>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</si>
  <si>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</si>
  <si>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</si>
  <si>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</si>
  <si>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</si>
  <si>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</si>
  <si>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</si>
  <si>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</si>
  <si>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</si>
  <si>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</si>
  <si>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</si>
  <si>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</si>
  <si>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</si>
  <si>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</si>
  <si>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</si>
  <si>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</si>
  <si>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</si>
  <si>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</si>
  <si>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</si>
  <si>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</si>
  <si>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</si>
  <si>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</si>
  <si>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</si>
  <si>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</si>
  <si>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</si>
  <si>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</si>
  <si>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</si>
  <si>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</si>
  <si>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</si>
  <si>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</si>
  <si>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</si>
  <si>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</si>
  <si>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</si>
  <si>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</si>
  <si>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</si>
  <si>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</si>
  <si>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</si>
  <si>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</si>
  <si>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</si>
  <si>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</si>
  <si>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</si>
  <si>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</si>
  <si>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</si>
  <si>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</si>
  <si>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</si>
  <si>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</si>
  <si>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</si>
  <si>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</si>
  <si>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</si>
  <si>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</si>
  <si>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</si>
  <si>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</si>
  <si>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</si>
  <si>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</si>
  <si>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</si>
  <si>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</si>
  <si>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</si>
  <si>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</si>
  <si>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</si>
  <si>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</si>
  <si>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</si>
  <si>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</si>
  <si>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</si>
  <si>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</si>
  <si>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</si>
  <si>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</si>
  <si>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</si>
  <si>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</si>
  <si>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</si>
  <si>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</si>
  <si>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</si>
  <si>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</si>
  <si>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</si>
  <si>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</si>
  <si>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</si>
  <si>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</si>
  <si>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</si>
  <si>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</si>
  <si>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</si>
  <si>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</si>
  <si>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</si>
  <si>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</si>
  <si>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</si>
  <si>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</si>
  <si>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</si>
  <si>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</si>
  <si>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</si>
  <si>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</si>
  <si>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</si>
  <si>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</si>
  <si>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</si>
  <si>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</si>
  <si>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</si>
  <si>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</si>
  <si>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</si>
  <si>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</si>
  <si>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</si>
  <si>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</si>
  <si>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</si>
  <si>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</si>
  <si>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</si>
  <si>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</si>
  <si>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</si>
  <si>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</si>
  <si>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</si>
  <si>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</si>
  <si>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</si>
  <si>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</si>
  <si>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</si>
  <si>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</si>
  <si>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</si>
  <si>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</si>
  <si>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</si>
  <si>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</si>
  <si>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</si>
  <si>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</si>
  <si>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</si>
  <si>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</si>
  <si>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</si>
  <si>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</si>
  <si>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</si>
  <si>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</si>
  <si>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</si>
  <si>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</si>
  <si>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</si>
  <si>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</si>
  <si>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</si>
  <si>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</si>
  <si>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</si>
  <si>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</si>
  <si>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</si>
  <si>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</si>
  <si>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</si>
  <si>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</si>
  <si>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</si>
  <si>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</si>
  <si>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</si>
  <si>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</si>
  <si>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</si>
  <si>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</si>
  <si>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</si>
  <si>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</si>
  <si>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</si>
  <si>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</si>
  <si>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</si>
  <si>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</si>
  <si>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</si>
  <si>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</si>
  <si>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</si>
  <si>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</si>
  <si>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</si>
  <si>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</si>
  <si>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</si>
  <si>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</si>
  <si>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</si>
  <si>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</si>
  <si>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</si>
  <si>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</si>
  <si>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</si>
  <si>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</si>
  <si>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</si>
  <si>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</si>
  <si>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</si>
  <si>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</si>
  <si>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</si>
  <si>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</si>
  <si>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</si>
  <si>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</si>
  <si>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</si>
  <si>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</si>
  <si>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</si>
  <si>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</si>
  <si>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</si>
  <si>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</si>
  <si>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</si>
  <si>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</si>
  <si>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</si>
  <si>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</si>
  <si>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</si>
  <si>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</si>
  <si>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</si>
  <si>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</si>
  <si>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</si>
  <si>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</si>
  <si>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</si>
  <si>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</si>
  <si>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</si>
  <si>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</si>
  <si>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</si>
  <si>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</si>
  <si>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</si>
  <si>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</si>
  <si>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</si>
  <si>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</si>
  <si>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</si>
  <si>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</si>
  <si>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</si>
  <si>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</si>
  <si>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</si>
  <si>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</si>
  <si>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</si>
  <si>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</si>
  <si>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</si>
  <si>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</si>
  <si>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</si>
  <si>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</si>
  <si>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</si>
  <si>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</si>
  <si>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</si>
  <si>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</si>
  <si>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</si>
  <si>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</si>
  <si>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</si>
  <si>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</si>
  <si>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</si>
  <si>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</si>
  <si>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</si>
  <si>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</si>
  <si>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</si>
  <si>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</si>
  <si>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</si>
  <si>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</si>
  <si>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</si>
  <si>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</si>
  <si>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</si>
  <si>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</si>
  <si>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</si>
  <si>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</si>
  <si>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</si>
  <si>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</si>
  <si>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</si>
  <si>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</si>
  <si>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</si>
  <si>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</si>
  <si>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</si>
  <si>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</si>
  <si>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</si>
  <si>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</si>
  <si>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</si>
  <si>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</si>
  <si>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</si>
  <si>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</si>
  <si>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</si>
  <si>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</si>
  <si>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</si>
  <si>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</si>
  <si>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</si>
  <si>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</si>
  <si>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</si>
  <si>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</si>
  <si>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</si>
  <si>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</si>
  <si>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</si>
  <si>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</si>
  <si>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</si>
  <si>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</si>
  <si>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</si>
  <si>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</si>
  <si>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</si>
  <si>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</si>
  <si>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</si>
  <si>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</si>
  <si>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</si>
  <si>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</si>
  <si>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</si>
  <si>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</si>
  <si>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</si>
  <si>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</si>
  <si>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</si>
  <si>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</si>
  <si>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</si>
  <si>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</si>
  <si>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</si>
  <si>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</si>
  <si>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</si>
  <si>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</si>
  <si>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</si>
  <si>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</si>
  <si>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</si>
  <si>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</si>
  <si>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</si>
  <si>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</si>
  <si>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</si>
  <si>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</si>
  <si>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</si>
  <si>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</si>
  <si>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</si>
  <si>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</si>
  <si>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</si>
  <si>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</si>
  <si>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</si>
  <si>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</si>
  <si>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</si>
  <si>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</si>
  <si>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</si>
  <si>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</si>
  <si>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</si>
  <si>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</si>
  <si>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</si>
  <si>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</si>
  <si>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</si>
  <si>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</si>
  <si>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</si>
  <si>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</si>
  <si>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</si>
  <si>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</si>
  <si>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</si>
  <si>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</si>
  <si>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</si>
  <si>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</si>
  <si>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</si>
  <si>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</si>
  <si>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</si>
  <si>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</si>
  <si>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</si>
  <si>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</si>
  <si>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</si>
  <si>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</si>
  <si>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</si>
  <si>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</si>
  <si>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</si>
  <si>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</si>
  <si>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</si>
  <si>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</si>
  <si>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</si>
  <si>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</si>
  <si>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</si>
  <si>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</si>
  <si>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</si>
  <si>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</si>
  <si>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</si>
  <si>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</si>
  <si>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</si>
  <si>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</si>
  <si>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</si>
  <si>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</si>
  <si>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</si>
  <si>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</si>
  <si>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</si>
  <si>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</si>
  <si>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</si>
  <si>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</si>
  <si>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</si>
  <si>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</si>
  <si>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</si>
  <si>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</si>
  <si>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</si>
  <si>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</si>
  <si>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</si>
  <si>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</si>
  <si>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</si>
  <si>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</si>
  <si>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</si>
  <si>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</si>
  <si>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</si>
  <si>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</si>
  <si>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</si>
  <si>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</si>
  <si>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</si>
  <si>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</si>
  <si>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</si>
  <si>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</si>
  <si>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</si>
  <si>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</si>
  <si>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</si>
  <si>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</si>
  <si>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</si>
  <si>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</si>
  <si>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</si>
  <si>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</si>
  <si>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</si>
  <si>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</si>
  <si>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</si>
  <si>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</si>
  <si>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</si>
  <si>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</si>
  <si>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</si>
  <si>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</si>
  <si>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</si>
  <si>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</si>
  <si>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</si>
  <si>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</si>
  <si>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</si>
  <si>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</si>
  <si>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</si>
  <si>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</si>
  <si>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</si>
  <si>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</si>
  <si>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</si>
  <si>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</si>
  <si>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</si>
  <si>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</si>
  <si>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</si>
  <si>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</si>
  <si>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</si>
  <si>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</si>
  <si>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</si>
  <si>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</si>
  <si>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</si>
  <si>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</si>
  <si>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</si>
  <si>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</si>
  <si>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</si>
  <si>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</si>
  <si>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</si>
  <si>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</si>
  <si>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</si>
  <si>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</si>
  <si>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</si>
  <si>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</si>
  <si>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</si>
  <si>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</si>
  <si>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</si>
  <si>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</si>
  <si>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</si>
  <si>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</si>
  <si>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</si>
  <si>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</si>
  <si>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</si>
  <si>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</si>
  <si>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</si>
  <si>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</si>
  <si>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</si>
  <si>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</si>
  <si>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</si>
  <si>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</si>
  <si>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</si>
  <si>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</si>
  <si>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</si>
  <si>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</si>
  <si>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</si>
  <si>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</si>
  <si>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</si>
  <si>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</si>
  <si>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</si>
  <si>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</si>
  <si>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</si>
  <si>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</si>
  <si>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</si>
  <si>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</si>
  <si>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</si>
  <si>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</si>
  <si>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</si>
  <si>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</si>
  <si>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</si>
  <si>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</si>
  <si>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</si>
  <si>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</si>
  <si>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</si>
  <si>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</si>
  <si>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</si>
  <si>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</si>
  <si>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</si>
  <si>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</si>
  <si>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</si>
  <si>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</si>
  <si>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</si>
  <si>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</si>
  <si>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</si>
  <si>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</si>
  <si>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</si>
  <si>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</si>
  <si>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</si>
  <si>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</si>
  <si>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</si>
  <si>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</si>
  <si>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</si>
  <si>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</si>
  <si>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</si>
  <si>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</si>
  <si>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</si>
  <si>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</si>
  <si>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</si>
  <si>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</si>
  <si>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</si>
  <si>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</si>
  <si>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</si>
  <si>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</si>
  <si>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</si>
  <si>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</si>
  <si>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</si>
  <si>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</si>
  <si>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</si>
  <si>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</si>
  <si>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</si>
  <si>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</si>
  <si>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</si>
  <si>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</si>
  <si>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</si>
  <si>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</si>
  <si>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</si>
  <si>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</si>
  <si>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</si>
  <si>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</si>
  <si>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</si>
  <si>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</si>
  <si>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</si>
  <si>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</si>
  <si>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</si>
  <si>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</si>
  <si>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</si>
  <si>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</si>
  <si>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</si>
  <si>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</si>
  <si>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</si>
  <si>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</si>
  <si>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</si>
  <si>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</si>
  <si>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</si>
  <si>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</si>
  <si>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</si>
  <si>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</si>
  <si>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</si>
  <si>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</si>
  <si>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</si>
  <si>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</si>
  <si>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</si>
  <si>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</si>
  <si>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</si>
  <si>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</si>
  <si>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</si>
  <si>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</si>
  <si>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</si>
  <si>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</si>
  <si>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</si>
  <si>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</si>
  <si>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</si>
  <si>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</si>
  <si>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</si>
  <si>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</si>
  <si>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</si>
  <si>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</si>
  <si>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</si>
  <si>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</si>
  <si>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</si>
  <si>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</si>
  <si>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</si>
  <si>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</si>
  <si>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</si>
  <si>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</si>
  <si>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</si>
  <si>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</si>
  <si>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</si>
  <si>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</si>
  <si>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</si>
  <si>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</si>
  <si>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</si>
  <si>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</si>
  <si>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</si>
  <si>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</si>
  <si>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</si>
  <si>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</si>
  <si>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</si>
  <si>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</si>
  <si>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</si>
  <si>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</si>
  <si>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</si>
  <si>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</si>
  <si>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</si>
  <si>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</si>
  <si>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</si>
  <si>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</si>
  <si>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</si>
  <si>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</si>
  <si>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</si>
  <si>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</si>
  <si>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</si>
  <si>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</si>
  <si>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</si>
  <si>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</si>
  <si>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</si>
  <si>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</si>
  <si>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</si>
  <si>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</si>
  <si>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</si>
  <si>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</si>
  <si>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</si>
  <si>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</si>
  <si>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</si>
  <si>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</si>
  <si>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</si>
  <si>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</si>
  <si>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</si>
  <si>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</si>
  <si>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</si>
  <si>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</si>
  <si>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</si>
  <si>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</si>
  <si>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</si>
  <si>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</si>
  <si>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</si>
  <si>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</si>
  <si>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</si>
  <si>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</si>
  <si>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</si>
  <si>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</si>
  <si>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</si>
  <si>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</si>
  <si>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</si>
  <si>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</si>
  <si>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</si>
  <si>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</si>
  <si>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</si>
  <si>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</si>
  <si>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</si>
  <si>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</si>
  <si>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</si>
  <si>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</si>
  <si>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</si>
  <si>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</si>
  <si>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</si>
  <si>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</si>
  <si>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</si>
  <si>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</si>
  <si>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</si>
  <si>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</si>
  <si>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</si>
  <si>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</si>
  <si>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</si>
  <si>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</si>
  <si>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</si>
  <si>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</si>
  <si>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</si>
  <si>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</si>
  <si>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</si>
  <si>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</si>
  <si>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</si>
  <si>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</si>
  <si>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</si>
  <si>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</si>
  <si>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</si>
  <si>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</si>
  <si>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</si>
  <si>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</si>
  <si>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</si>
  <si>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</si>
  <si>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</si>
  <si>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</si>
  <si>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</si>
  <si>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</si>
  <si>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</si>
  <si>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</si>
  <si>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</si>
  <si>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</si>
  <si>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</si>
  <si>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</si>
  <si>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</si>
  <si>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</si>
  <si>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</si>
  <si>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</si>
  <si>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</si>
  <si>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</si>
  <si>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</si>
  <si>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</si>
  <si>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</si>
  <si>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</si>
  <si>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</si>
  <si>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</si>
  <si>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</si>
  <si>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</si>
  <si>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</si>
  <si>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</si>
  <si>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</si>
  <si>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</si>
  <si>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</si>
  <si>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</si>
  <si>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</si>
  <si>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</si>
  <si>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</si>
  <si>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</si>
  <si>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</si>
  <si>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</si>
  <si>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</si>
  <si>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</si>
  <si>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</si>
  <si>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</si>
  <si>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</si>
  <si>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</si>
  <si>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</si>
  <si>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</si>
  <si>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</si>
  <si>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</si>
  <si>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</si>
  <si>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</si>
  <si>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</si>
  <si>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</si>
  <si>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</si>
  <si>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</si>
  <si>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</si>
  <si>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</si>
  <si>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</si>
  <si>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</si>
  <si>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</si>
  <si>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</si>
  <si>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</si>
  <si>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</si>
  <si>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</si>
  <si>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</si>
  <si>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</si>
  <si>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</si>
  <si>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</si>
  <si>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</si>
  <si>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</si>
  <si>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</si>
  <si>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</si>
  <si>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</si>
  <si>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</si>
  <si>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</si>
  <si>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</si>
  <si>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</si>
  <si>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</si>
  <si>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</si>
  <si>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</si>
  <si>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</si>
  <si>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</si>
  <si>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</si>
  <si>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</si>
  <si>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</si>
  <si>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</si>
  <si>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</si>
  <si>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</si>
  <si>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</si>
  <si>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</si>
  <si>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</si>
  <si>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</si>
  <si>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</si>
  <si>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</si>
  <si>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</si>
  <si>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</si>
  <si>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</si>
  <si>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</si>
  <si>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</si>
  <si>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</si>
  <si>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</si>
  <si>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</si>
  <si>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</si>
  <si>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</si>
  <si>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</si>
  <si>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</si>
  <si>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</si>
  <si>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</si>
  <si>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</si>
  <si>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</si>
  <si>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</si>
  <si>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</si>
  <si>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</si>
  <si>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</si>
  <si>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</si>
  <si>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</si>
  <si>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</si>
  <si>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</si>
  <si>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</si>
  <si>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</si>
  <si>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</si>
  <si>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</si>
  <si>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</si>
  <si>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</si>
  <si>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</si>
  <si>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</si>
  <si>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</si>
  <si>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</si>
  <si>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</si>
  <si>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</si>
  <si>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</si>
  <si>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</si>
  <si>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</si>
  <si>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</si>
  <si>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</si>
  <si>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</si>
  <si>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</si>
  <si>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</si>
  <si>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</si>
  <si>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</si>
  <si>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</si>
  <si>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</si>
  <si>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</si>
  <si>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</si>
  <si>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</si>
  <si>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</si>
  <si>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</si>
  <si>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</si>
  <si>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</si>
  <si>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</si>
  <si>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</si>
  <si>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</si>
  <si>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</si>
  <si>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</si>
  <si>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</si>
  <si>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</si>
  <si>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</si>
  <si>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</si>
  <si>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</si>
  <si>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</si>
  <si>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</si>
  <si>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</si>
  <si>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</si>
  <si>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</si>
  <si>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</si>
  <si>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</si>
  <si>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</si>
  <si>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</si>
  <si>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</si>
  <si>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</si>
  <si>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</si>
  <si>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</si>
  <si>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</si>
  <si>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</si>
  <si>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</si>
  <si>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</si>
  <si>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</si>
  <si>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</si>
  <si>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</si>
  <si>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</si>
  <si>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</si>
  <si>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</si>
  <si>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</si>
  <si>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</si>
  <si>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</si>
  <si>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</si>
  <si>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</si>
  <si>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</si>
  <si>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</si>
  <si>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</si>
  <si>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</si>
  <si>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</si>
  <si>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</si>
  <si>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</si>
  <si>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</si>
  <si>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</si>
  <si>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</si>
  <si>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</si>
  <si>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</si>
  <si>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</si>
  <si>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</si>
  <si>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</si>
  <si>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</si>
  <si>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</si>
  <si>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</si>
  <si>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</si>
  <si>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</si>
  <si>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</si>
  <si>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</si>
  <si>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</si>
  <si>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</si>
  <si>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</si>
  <si>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</si>
  <si>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</si>
  <si>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</si>
  <si>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</si>
  <si>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</si>
  <si>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</si>
  <si>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</si>
  <si>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</si>
  <si>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</si>
  <si>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</si>
  <si>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</si>
  <si>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</si>
  <si>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</si>
  <si>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</si>
  <si>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</si>
  <si>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</si>
  <si>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</si>
  <si>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</si>
  <si>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</si>
  <si>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</si>
  <si>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</si>
  <si>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</si>
  <si>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</si>
  <si>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</si>
  <si>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</si>
  <si>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</si>
  <si>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</si>
  <si>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</si>
  <si>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</si>
  <si>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</si>
  <si>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</si>
  <si>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</si>
  <si>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</si>
  <si>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</si>
  <si>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</si>
  <si>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</si>
  <si>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</si>
  <si>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</si>
  <si>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</si>
  <si>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</si>
  <si>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</si>
  <si>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</si>
  <si>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</si>
  <si>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</si>
  <si>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</si>
  <si>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</si>
  <si>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</si>
  <si>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</si>
  <si>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</si>
  <si>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</si>
  <si>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</si>
  <si>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</si>
  <si>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</si>
  <si>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</si>
  <si>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</si>
  <si>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</si>
  <si>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</si>
  <si>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</si>
  <si>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</si>
  <si>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</si>
  <si>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</si>
  <si>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</si>
  <si>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</si>
  <si>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</si>
  <si>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</si>
  <si>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</si>
  <si>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</si>
  <si>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</si>
  <si>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</si>
  <si>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</si>
  <si>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</si>
  <si>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</si>
  <si>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</si>
  <si>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</si>
  <si>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</si>
  <si>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</si>
  <si>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</si>
  <si>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</si>
  <si>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</si>
  <si>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</si>
  <si>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</si>
  <si>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</si>
  <si>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</si>
  <si>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</si>
  <si>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</si>
  <si>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</si>
  <si>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</si>
  <si>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</si>
  <si>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</si>
  <si>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</si>
  <si>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</si>
  <si>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</si>
  <si>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</si>
  <si>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</si>
  <si>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</si>
  <si>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</si>
  <si>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</si>
  <si>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</si>
  <si>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</si>
  <si>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</si>
  <si>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</si>
  <si>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</si>
  <si>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</si>
  <si>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</si>
  <si>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</si>
  <si>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</si>
  <si>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</si>
  <si>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</si>
  <si>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</si>
  <si>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</si>
  <si>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</si>
  <si>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</si>
  <si>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</si>
  <si>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</si>
  <si>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</si>
  <si>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</si>
  <si>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</si>
  <si>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</si>
  <si>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</si>
  <si>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</si>
  <si>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</si>
  <si>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</si>
  <si>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</si>
  <si>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</si>
  <si>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</si>
  <si>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</si>
  <si>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</si>
  <si>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</si>
  <si>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</si>
  <si>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</si>
  <si>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</si>
  <si>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</si>
  <si>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</si>
  <si>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</si>
  <si>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</si>
  <si>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</si>
  <si>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</si>
  <si>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</si>
  <si>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</si>
  <si>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</si>
  <si>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</si>
  <si>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</si>
  <si>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</si>
  <si>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</si>
  <si>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</si>
  <si>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</si>
  <si>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</si>
  <si>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</si>
  <si>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</si>
  <si>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</si>
  <si>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</si>
  <si>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</si>
  <si>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</si>
  <si>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</si>
  <si>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</si>
  <si>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</si>
  <si>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</si>
  <si>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</si>
  <si>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</si>
  <si>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</si>
  <si>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</si>
  <si>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</si>
  <si>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</si>
  <si>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</si>
  <si>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</si>
  <si>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</si>
  <si>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</si>
  <si>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</si>
  <si>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</si>
  <si>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</si>
  <si>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</si>
  <si>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</si>
  <si>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</si>
  <si>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</si>
  <si>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</si>
  <si>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</si>
  <si>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</si>
  <si>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</si>
  <si>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</si>
  <si>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</si>
  <si>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</si>
  <si>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</si>
  <si>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</si>
  <si>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</si>
  <si>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</si>
  <si>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</si>
  <si>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</si>
  <si>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</si>
  <si>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</si>
  <si>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</si>
  <si>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</si>
  <si>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</si>
  <si>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</si>
  <si>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</si>
  <si>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</si>
  <si>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</si>
  <si>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</si>
  <si>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</si>
  <si>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</si>
  <si>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</si>
  <si>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</si>
  <si>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</si>
  <si>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</si>
  <si>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</si>
  <si>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</si>
  <si>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</si>
  <si>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</si>
  <si>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</si>
  <si>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</si>
  <si>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</si>
  <si>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</si>
  <si>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</si>
  <si>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</si>
  <si>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</si>
  <si>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</si>
  <si>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</si>
  <si>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</si>
  <si>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</si>
  <si>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</si>
  <si>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</si>
  <si>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</si>
  <si>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</si>
  <si>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</si>
  <si>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</si>
  <si>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</si>
  <si>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</si>
  <si>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</si>
  <si>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</si>
  <si>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</si>
  <si>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</si>
  <si>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</si>
  <si>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</si>
  <si>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</si>
  <si>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</si>
  <si>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</si>
  <si>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</si>
  <si>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</si>
  <si>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</si>
  <si>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</si>
  <si>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</si>
  <si>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</si>
  <si>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</si>
  <si>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</si>
  <si>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</si>
  <si>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</si>
  <si>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</si>
  <si>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</si>
  <si>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</si>
  <si>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</si>
  <si>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</si>
  <si>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</si>
  <si>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</si>
  <si>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</si>
  <si>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</si>
  <si>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</si>
  <si>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</si>
  <si>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</si>
  <si>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</si>
  <si>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</si>
  <si>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</si>
  <si>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</si>
  <si>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</si>
  <si>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</si>
  <si>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</si>
  <si>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</si>
  <si>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</si>
  <si>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</si>
  <si>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</si>
  <si>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</si>
  <si>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</si>
  <si>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</si>
  <si>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</si>
  <si>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</si>
  <si>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</si>
  <si>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</si>
  <si>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</si>
  <si>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</si>
  <si>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</si>
  <si>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</si>
  <si>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</si>
  <si>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</si>
  <si>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</si>
  <si>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</si>
  <si>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</si>
  <si>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</si>
  <si>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</si>
  <si>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</si>
  <si>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</si>
  <si>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</si>
  <si>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</si>
  <si>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</si>
  <si>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</si>
  <si>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</si>
  <si>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</si>
  <si>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</si>
  <si>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</si>
  <si>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</si>
  <si>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</si>
  <si>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</si>
  <si>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</si>
  <si>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</si>
  <si>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</si>
  <si>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</si>
  <si>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</si>
  <si>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</si>
  <si>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</si>
  <si>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</si>
  <si>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</si>
  <si>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</si>
  <si>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</si>
  <si>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</si>
  <si>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</si>
  <si>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</si>
  <si>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</si>
  <si>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</si>
  <si>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</si>
  <si>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</si>
  <si>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</si>
  <si>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</si>
  <si>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</si>
  <si>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</si>
  <si>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</si>
  <si>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</si>
  <si>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</si>
  <si>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</si>
  <si>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</si>
  <si>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</si>
  <si>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</si>
  <si>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</si>
  <si>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</si>
  <si>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</si>
  <si>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</si>
  <si>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</si>
  <si>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</si>
  <si>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</si>
  <si>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</si>
  <si>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</si>
  <si>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</si>
  <si>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</si>
  <si>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</si>
  <si>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</si>
  <si>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</si>
  <si>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</si>
  <si>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</si>
  <si>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</si>
  <si>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</si>
  <si>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</si>
  <si>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</si>
  <si>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</si>
  <si>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</si>
  <si>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</si>
  <si>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</si>
  <si>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</si>
  <si>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</si>
  <si>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</si>
  <si>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</si>
  <si>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</si>
  <si>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</si>
  <si>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</si>
  <si>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</si>
  <si>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</si>
  <si>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</si>
  <si>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</si>
  <si>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</si>
  <si>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</si>
  <si>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</si>
  <si>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</si>
  <si>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</si>
  <si>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</si>
  <si>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</si>
  <si>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</si>
  <si>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</si>
  <si>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</si>
  <si>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</si>
  <si>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</si>
  <si>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</si>
  <si>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</si>
  <si>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</si>
  <si>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</si>
  <si>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</si>
  <si>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</si>
  <si>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</si>
  <si>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</si>
  <si>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</si>
  <si>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</si>
  <si>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</si>
  <si>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</si>
  <si>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</si>
  <si>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</si>
  <si>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</si>
  <si>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</si>
  <si>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</si>
  <si>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</si>
  <si>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</si>
  <si>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</si>
  <si>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</si>
  <si>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</si>
  <si>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</si>
  <si>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</si>
  <si>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</si>
  <si>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</si>
  <si>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</si>
  <si>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</si>
  <si>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</si>
  <si>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</si>
  <si>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</si>
  <si>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</si>
  <si>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</si>
  <si>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</si>
  <si>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</si>
  <si>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</si>
  <si>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</si>
  <si>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</si>
  <si>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</si>
  <si>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</si>
  <si>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</si>
  <si>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</si>
  <si>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</si>
  <si>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</si>
  <si>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</si>
  <si>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</si>
  <si>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</si>
  <si>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</si>
  <si>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</si>
  <si>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</si>
  <si>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</si>
  <si>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</si>
  <si>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</si>
  <si>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</si>
  <si>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</si>
  <si>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</si>
  <si>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</si>
  <si>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</si>
  <si>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</si>
  <si>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</si>
  <si>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</si>
  <si>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</si>
  <si>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</si>
  <si>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</si>
  <si>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</si>
  <si>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</si>
  <si>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</si>
  <si>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</si>
  <si>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</si>
  <si>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</si>
  <si>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</si>
  <si>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</si>
  <si>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</si>
  <si>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</si>
  <si>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</si>
  <si>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</si>
  <si>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</si>
  <si>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</si>
  <si>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</si>
  <si>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</si>
  <si>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</si>
  <si>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</si>
  <si>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</si>
  <si>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</si>
  <si>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</si>
  <si>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</si>
  <si>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</si>
  <si>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</si>
  <si>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</si>
  <si>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</si>
  <si>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</si>
  <si>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</si>
  <si>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</si>
  <si>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</si>
  <si>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</si>
  <si>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</si>
  <si>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</si>
  <si>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</si>
  <si>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</si>
  <si>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</si>
  <si>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</si>
  <si>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</si>
  <si>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</si>
  <si>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</si>
  <si>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</si>
  <si>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</si>
  <si>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</si>
  <si>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</si>
  <si>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</si>
  <si>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</si>
  <si>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</si>
  <si>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</si>
  <si>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</si>
  <si>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</si>
  <si>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</si>
  <si>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</si>
  <si>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</si>
  <si>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</si>
  <si>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</si>
  <si>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</si>
  <si>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</si>
  <si>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</si>
  <si>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</si>
  <si>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</si>
  <si>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</si>
  <si>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</si>
  <si>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</si>
  <si>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</si>
  <si>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</si>
  <si>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</si>
  <si>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</si>
  <si>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</si>
  <si>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</si>
  <si>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</si>
  <si>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</si>
  <si>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</si>
  <si>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</si>
  <si>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</si>
  <si>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</si>
  <si>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</si>
  <si>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</si>
  <si>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</si>
  <si>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</si>
  <si>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</si>
  <si>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</si>
  <si>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</si>
  <si>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</si>
  <si>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</si>
  <si>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</si>
  <si>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</si>
  <si>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</si>
  <si>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</si>
  <si>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</si>
  <si>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</si>
  <si>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</si>
  <si>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</si>
  <si>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</si>
  <si>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</si>
  <si>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</si>
  <si>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</si>
  <si>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</si>
  <si>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</si>
  <si>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</si>
  <si>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</si>
  <si>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</si>
  <si>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</si>
  <si>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</si>
  <si>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</si>
  <si>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</si>
  <si>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</si>
  <si>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</si>
  <si>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</si>
  <si>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</si>
  <si>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</si>
  <si>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</si>
  <si>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</si>
  <si>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</si>
  <si>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</si>
  <si>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</si>
  <si>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</si>
  <si>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</si>
  <si>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</si>
  <si>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</si>
  <si>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</si>
  <si>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</si>
  <si>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</si>
  <si>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</si>
  <si>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</si>
  <si>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</si>
  <si>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</si>
  <si>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</si>
  <si>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</si>
  <si>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</si>
  <si>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</si>
  <si>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</si>
  <si>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</si>
  <si>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</si>
  <si>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</si>
  <si>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</si>
  <si>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</si>
  <si>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</si>
  <si>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</si>
  <si>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</si>
  <si>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</si>
  <si>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</si>
  <si>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</si>
  <si>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</si>
  <si>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</si>
  <si>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</si>
  <si>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</si>
  <si>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</si>
  <si>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</si>
  <si>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</si>
  <si>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</si>
  <si>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</si>
  <si>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</si>
  <si>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</si>
  <si>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</si>
  <si>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</si>
  <si>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</si>
  <si>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</si>
  <si>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</si>
  <si>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</si>
  <si>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</si>
  <si>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</si>
  <si>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</si>
  <si>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</si>
  <si>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</si>
  <si>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</si>
  <si>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</si>
  <si>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</si>
  <si>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</si>
  <si>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</si>
  <si>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</si>
  <si>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</si>
  <si>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</si>
  <si>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</si>
  <si>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</si>
  <si>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</si>
  <si>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</si>
  <si>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</si>
  <si>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</si>
  <si>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</si>
  <si>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</si>
  <si>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</si>
  <si>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</si>
  <si>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</si>
  <si>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</si>
  <si>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</si>
  <si>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</si>
  <si>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</si>
  <si>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</si>
  <si>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</si>
  <si>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</si>
  <si>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</si>
  <si>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</si>
  <si>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</si>
  <si>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</si>
  <si>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</si>
  <si>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</si>
  <si>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</si>
  <si>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</si>
  <si>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</si>
  <si>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</si>
  <si>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</si>
  <si>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</si>
  <si>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</si>
  <si>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</si>
  <si>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</si>
  <si>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</si>
  <si>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</si>
  <si>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</si>
  <si>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</si>
  <si>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</si>
  <si>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</si>
  <si>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</si>
  <si>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</si>
  <si>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</si>
  <si>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</si>
  <si>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</si>
  <si>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</si>
  <si>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</si>
  <si>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</si>
  <si>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</si>
  <si>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</si>
  <si>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</si>
  <si>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</si>
  <si>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</si>
  <si>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</si>
  <si>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</si>
  <si>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</si>
  <si>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</si>
  <si>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</si>
  <si>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</si>
  <si>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</si>
  <si>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</si>
  <si>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</si>
  <si>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</si>
  <si>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</si>
  <si>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</si>
  <si>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</si>
  <si>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</si>
  <si>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</si>
  <si>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</si>
  <si>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</si>
  <si>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</si>
  <si>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</si>
  <si>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</si>
  <si>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</si>
  <si>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</si>
  <si>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</si>
  <si>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</si>
  <si>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</si>
  <si>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</si>
  <si>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</si>
  <si>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</si>
  <si>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</si>
  <si>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</si>
  <si>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</si>
  <si>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</si>
  <si>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</si>
  <si>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</si>
  <si>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</si>
  <si>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</si>
  <si>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</si>
  <si>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</si>
  <si>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</si>
  <si>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</si>
  <si>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</si>
  <si>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</si>
  <si>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</si>
  <si>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</si>
  <si>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</si>
  <si>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</si>
  <si>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</si>
  <si>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</si>
  <si>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</si>
  <si>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</si>
  <si>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</si>
  <si>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</si>
  <si>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</si>
  <si>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</si>
  <si>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</si>
  <si>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</si>
  <si>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</si>
  <si>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</si>
  <si>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</si>
  <si>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</si>
  <si>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</si>
  <si>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</si>
  <si>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</si>
  <si>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</si>
  <si>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</si>
  <si>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</si>
  <si>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</si>
  <si>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</si>
  <si>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</si>
  <si>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</si>
  <si>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</si>
  <si>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</si>
  <si>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</si>
  <si>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</si>
  <si>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</si>
  <si>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</si>
  <si>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</si>
  <si>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</si>
  <si>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</si>
  <si>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</si>
  <si>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</si>
  <si>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</si>
  <si>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</si>
  <si>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</si>
  <si>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</si>
  <si>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</si>
  <si>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</si>
  <si>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</si>
  <si>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</si>
  <si>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</si>
  <si>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</si>
  <si>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</si>
  <si>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</si>
  <si>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</si>
  <si>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</si>
  <si>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</si>
  <si>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</si>
  <si>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</si>
  <si>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</si>
  <si>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</si>
  <si>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</si>
  <si>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</si>
  <si>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</si>
  <si>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</si>
  <si>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</si>
  <si>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</si>
  <si>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</si>
  <si>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</si>
  <si>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</si>
  <si>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</si>
  <si>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</si>
  <si>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</si>
  <si>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</si>
  <si>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</si>
  <si>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</si>
  <si>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</si>
  <si>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</si>
  <si>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</si>
  <si>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</si>
  <si>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</si>
  <si>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</si>
  <si>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</si>
  <si>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</si>
  <si>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</si>
  <si>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</si>
  <si>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</si>
  <si>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</si>
  <si>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</si>
  <si>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</si>
  <si>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</si>
  <si>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</si>
  <si>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</si>
  <si>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</si>
  <si>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</si>
  <si>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</si>
  <si>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</si>
  <si>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</si>
  <si>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</si>
  <si>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</si>
  <si>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</si>
  <si>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</si>
  <si>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</si>
  <si>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</si>
  <si>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</si>
  <si>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</si>
  <si>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</si>
  <si>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</si>
  <si>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</si>
  <si>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</si>
  <si>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</si>
  <si>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</si>
  <si>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</si>
  <si>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</si>
  <si>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</si>
  <si>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</si>
  <si>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</si>
  <si>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</si>
  <si>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</si>
  <si>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</si>
  <si>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</si>
  <si>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</si>
  <si>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</si>
  <si>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</si>
  <si>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</si>
  <si>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</si>
  <si>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</si>
  <si>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</si>
  <si>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</si>
  <si>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</si>
  <si>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</si>
  <si>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</si>
  <si>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</si>
  <si>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</si>
  <si>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</si>
  <si>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</si>
  <si>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</si>
  <si>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</si>
  <si>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</si>
  <si>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</si>
  <si>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</si>
  <si>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</si>
  <si>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</si>
  <si>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</si>
  <si>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</si>
  <si>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</si>
  <si>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</si>
  <si>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</si>
  <si>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</si>
  <si>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</si>
  <si>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</si>
  <si>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</si>
  <si>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</si>
  <si>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</si>
  <si>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</si>
  <si>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</si>
  <si>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</si>
  <si>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</si>
  <si>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</si>
  <si>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</si>
  <si>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</si>
  <si>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</si>
  <si>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</si>
  <si>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</si>
  <si>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</si>
  <si>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</si>
  <si>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</si>
  <si>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</si>
  <si>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</si>
  <si>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</si>
  <si>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</si>
  <si>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</si>
  <si>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</si>
  <si>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</si>
  <si>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</si>
  <si>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</si>
  <si>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</si>
  <si>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</si>
  <si>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</si>
  <si>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</si>
  <si>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</si>
  <si>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</si>
  <si>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</si>
  <si>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</si>
  <si>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</si>
  <si>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</si>
  <si>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</si>
  <si>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</si>
  <si>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</si>
  <si>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</si>
  <si>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</si>
  <si>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</si>
  <si>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</si>
  <si>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</si>
  <si>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</si>
  <si>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</si>
  <si>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</si>
  <si>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</si>
  <si>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</si>
  <si>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</si>
  <si>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</si>
  <si>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</si>
  <si>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</si>
  <si>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</si>
  <si>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</si>
  <si>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</si>
  <si>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</si>
  <si>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</si>
  <si>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</si>
  <si>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</si>
  <si>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</si>
  <si>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</si>
  <si>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</si>
  <si>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</si>
  <si>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</si>
  <si>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</si>
  <si>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</si>
  <si>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</si>
  <si>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</si>
  <si>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</si>
  <si>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</si>
  <si>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</si>
  <si>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</si>
  <si>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</si>
  <si>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</si>
  <si>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</si>
  <si>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</si>
  <si>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</si>
  <si>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</si>
  <si>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</si>
  <si>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</si>
  <si>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</si>
  <si>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</si>
  <si>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</si>
  <si>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</si>
  <si>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</si>
  <si>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</si>
  <si>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</si>
  <si>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</si>
  <si>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</si>
  <si>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</si>
  <si>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</si>
  <si>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</si>
  <si>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</si>
  <si>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</si>
  <si>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</si>
  <si>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</si>
  <si>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</si>
  <si>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</si>
  <si>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</si>
  <si>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</si>
  <si>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</si>
  <si>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</si>
  <si>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</si>
  <si>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</si>
  <si>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</si>
  <si>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</si>
  <si>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</si>
  <si>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</si>
  <si>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</si>
  <si>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</si>
  <si>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</si>
  <si>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</si>
  <si>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</si>
  <si>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</si>
  <si>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</si>
  <si>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</si>
  <si>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</si>
  <si>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</si>
  <si>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</si>
  <si>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</si>
  <si>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</si>
  <si>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</si>
  <si>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</si>
  <si>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</si>
  <si>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</si>
  <si>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</si>
  <si>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</si>
  <si>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</si>
  <si>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</si>
  <si>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</si>
  <si>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</si>
  <si>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</si>
  <si>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</si>
  <si>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</si>
  <si>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</si>
  <si>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</si>
  <si>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</si>
  <si>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</si>
  <si>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</si>
  <si>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</si>
  <si>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</si>
  <si>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</si>
  <si>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</si>
  <si>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</si>
  <si>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</si>
  <si>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</si>
  <si>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</si>
  <si>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</si>
  <si>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</si>
  <si>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</si>
  <si>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</si>
  <si>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</si>
  <si>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</si>
  <si>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</si>
  <si>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</si>
  <si>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</si>
  <si>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</si>
  <si>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</si>
  <si>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</si>
  <si>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</si>
  <si>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</si>
  <si>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</si>
  <si>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</si>
  <si>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</si>
  <si>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</si>
  <si>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</si>
  <si>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</si>
  <si>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</si>
  <si>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</si>
  <si>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</si>
  <si>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</si>
  <si>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</si>
  <si>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</si>
  <si>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</si>
  <si>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</si>
  <si>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</si>
  <si>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</si>
  <si>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</si>
  <si>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</si>
  <si>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</si>
  <si>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</si>
  <si>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</si>
  <si>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</si>
  <si>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</si>
  <si>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</si>
  <si>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</si>
  <si>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</si>
  <si>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</si>
  <si>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</si>
  <si>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</si>
  <si>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</si>
  <si>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</si>
  <si>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</si>
  <si>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</si>
  <si>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</si>
  <si>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</si>
  <si>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</si>
  <si>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</si>
  <si>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</si>
  <si>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</si>
  <si>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</si>
  <si>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</si>
  <si>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</si>
  <si>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</si>
  <si>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</si>
  <si>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</si>
  <si>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</si>
  <si>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</si>
  <si>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</si>
  <si>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</si>
  <si>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</si>
  <si>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</si>
  <si>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</si>
  <si>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</si>
  <si>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</si>
  <si>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</si>
  <si>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</si>
  <si>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</si>
  <si>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</si>
  <si>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</si>
  <si>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</si>
  <si>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</si>
  <si>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</si>
  <si>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</si>
  <si>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</si>
  <si>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</si>
  <si>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</si>
  <si>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</si>
  <si>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</si>
  <si>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</si>
  <si>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</si>
  <si>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</si>
  <si>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</si>
  <si>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</si>
  <si>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</si>
  <si>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</si>
  <si>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</si>
  <si>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</si>
  <si>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</si>
  <si>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</si>
  <si>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</si>
  <si>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</si>
  <si>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</si>
  <si>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</si>
  <si>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</si>
  <si>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</si>
  <si>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</si>
  <si>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</si>
  <si>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</si>
  <si>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</si>
  <si>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</si>
  <si>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</si>
  <si>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</si>
  <si>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</si>
  <si>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</si>
  <si>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</si>
  <si>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</si>
  <si>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</si>
  <si>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</si>
  <si>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</si>
  <si>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</si>
  <si>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</si>
  <si>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</si>
  <si>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</si>
  <si>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</si>
  <si>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</si>
  <si>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</si>
  <si>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</si>
  <si>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</si>
  <si>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</si>
  <si>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</si>
  <si>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</si>
  <si>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</si>
  <si>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</si>
  <si>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</si>
  <si>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</si>
  <si>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</si>
  <si>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</si>
  <si>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</si>
  <si>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</si>
  <si>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</si>
  <si>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</si>
  <si>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</si>
  <si>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</si>
  <si>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</si>
  <si>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</si>
  <si>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</si>
  <si>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</si>
  <si>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</si>
  <si>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</si>
  <si>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</si>
  <si>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</si>
  <si>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</si>
  <si>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</si>
  <si>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</si>
  <si>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</si>
  <si>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</si>
  <si>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</si>
  <si>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</si>
  <si>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</si>
  <si>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</si>
  <si>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</si>
  <si>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</si>
  <si>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</si>
  <si>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</si>
  <si>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</si>
  <si>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</si>
  <si>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</si>
  <si>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</si>
  <si>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</si>
  <si>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</si>
  <si>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</si>
  <si>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</si>
  <si>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</si>
  <si>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</si>
  <si>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</si>
  <si>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</si>
  <si>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</si>
  <si>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</si>
  <si>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</si>
  <si>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</si>
  <si>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</si>
  <si>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</si>
  <si>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</si>
  <si>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</si>
  <si>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</si>
  <si>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</si>
  <si>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</si>
  <si>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</si>
  <si>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</si>
  <si>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</si>
  <si>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</si>
  <si>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</si>
  <si>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</si>
  <si>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</si>
  <si>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</si>
  <si>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</si>
  <si>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</si>
  <si>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</si>
  <si>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</si>
  <si>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</si>
  <si>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</si>
  <si>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</si>
  <si>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</si>
  <si>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</si>
  <si>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</si>
  <si>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</si>
  <si>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</si>
  <si>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</si>
  <si>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</si>
  <si>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</si>
  <si>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</si>
  <si>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</si>
  <si>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</si>
  <si>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</si>
  <si>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</si>
  <si>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</si>
  <si>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</si>
  <si>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</si>
  <si>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</si>
  <si>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</si>
  <si>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</si>
  <si>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</si>
  <si>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</si>
  <si>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</si>
  <si>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</si>
  <si>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</si>
  <si>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</si>
  <si>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</si>
  <si>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</si>
  <si>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</si>
  <si>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</si>
  <si>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</si>
  <si>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</si>
  <si>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</si>
  <si>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</si>
  <si>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</si>
  <si>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</si>
  <si>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</si>
  <si>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</si>
  <si>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</si>
  <si>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</si>
  <si>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</si>
  <si>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</si>
  <si>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</si>
  <si>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</si>
  <si>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</si>
  <si>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</si>
  <si>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</si>
  <si>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</si>
  <si>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</si>
  <si>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</si>
  <si>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</si>
  <si>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</si>
  <si>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</si>
  <si>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</si>
  <si>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</si>
  <si>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</si>
  <si>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</si>
  <si>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</si>
  <si>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</si>
  <si>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</si>
  <si>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</si>
  <si>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</si>
  <si>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</si>
  <si>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</si>
  <si>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</si>
  <si>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</si>
  <si>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</si>
  <si>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</si>
  <si>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</si>
  <si>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</si>
  <si>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</si>
  <si>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</si>
  <si>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</si>
  <si>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</si>
  <si>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</si>
  <si>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</si>
  <si>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</si>
  <si>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</si>
  <si>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</si>
  <si>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</si>
  <si>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</si>
  <si>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</si>
  <si>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</si>
  <si>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</si>
  <si>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</si>
  <si>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</si>
  <si>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</si>
  <si>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</si>
  <si>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</si>
  <si>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</si>
  <si>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</si>
  <si>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</si>
  <si>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</si>
  <si>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</si>
  <si>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</si>
  <si>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</si>
  <si>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</si>
  <si>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</si>
  <si>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</si>
  <si>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</si>
  <si>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</si>
  <si>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</si>
  <si>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</si>
  <si>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</si>
  <si>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</si>
  <si>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</si>
  <si>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</si>
  <si>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</si>
  <si>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</si>
  <si>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</si>
  <si>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</si>
  <si>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</si>
  <si>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</si>
  <si>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</si>
  <si>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</si>
  <si>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</si>
  <si>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</si>
  <si>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</si>
  <si>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</si>
  <si>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</si>
  <si>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</si>
  <si>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</si>
  <si>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</si>
  <si>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</si>
  <si>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</si>
  <si>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</si>
  <si>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</si>
  <si>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</si>
  <si>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</si>
  <si>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</si>
  <si>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</si>
  <si>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</si>
  <si>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</si>
  <si>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</si>
  <si>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</si>
  <si>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</si>
  <si>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</si>
  <si>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</si>
  <si>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</si>
  <si>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</si>
  <si>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</si>
  <si>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</si>
  <si>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</si>
  <si>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</si>
  <si>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</si>
  <si>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</si>
  <si>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</si>
  <si>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</si>
  <si>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</si>
  <si>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</si>
  <si>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</si>
  <si>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</si>
  <si>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</si>
  <si>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</si>
  <si>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</si>
  <si>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</si>
  <si>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</si>
  <si>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</si>
  <si>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</si>
  <si>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</si>
  <si>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</si>
  <si>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</si>
  <si>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</si>
  <si>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</si>
  <si>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</si>
  <si>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</si>
  <si>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</si>
  <si>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</si>
  <si>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</si>
  <si>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</si>
  <si>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</si>
  <si>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</si>
  <si>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</si>
  <si>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</si>
  <si>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</si>
  <si>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</si>
  <si>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</si>
  <si>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</si>
  <si>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</si>
  <si>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</si>
  <si>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</si>
  <si>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</si>
  <si>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</si>
  <si>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</si>
  <si>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</si>
  <si>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</si>
  <si>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</si>
  <si>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</si>
  <si>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</si>
  <si>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</si>
  <si>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</si>
  <si>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</si>
  <si>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</si>
  <si>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</si>
  <si>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</si>
  <si>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</si>
  <si>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</si>
  <si>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</si>
  <si>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</si>
  <si>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</si>
  <si>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</si>
  <si>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</si>
  <si>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</si>
  <si>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</si>
  <si>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</si>
  <si>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</si>
  <si>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</si>
  <si>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</si>
  <si>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</si>
  <si>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</si>
  <si>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</si>
  <si>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</si>
  <si>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</si>
  <si>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</si>
  <si>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</si>
  <si>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</si>
  <si>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</si>
  <si>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</si>
  <si>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</si>
  <si>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</si>
  <si>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</si>
  <si>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</si>
  <si>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</si>
  <si>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</si>
  <si>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</si>
  <si>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</si>
  <si>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</si>
  <si>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</si>
  <si>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</si>
  <si>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</si>
  <si>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</si>
  <si>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</si>
  <si>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</si>
  <si>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</si>
  <si>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</si>
  <si>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</si>
  <si>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</si>
  <si>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</si>
  <si>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</si>
  <si>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</si>
  <si>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</si>
  <si>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</si>
  <si>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</si>
  <si>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</si>
  <si>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</si>
  <si>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</si>
  <si>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</si>
  <si>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</si>
  <si>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</si>
  <si>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</si>
  <si>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</si>
  <si>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</si>
  <si>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</si>
  <si>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</si>
  <si>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</si>
  <si>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</si>
  <si>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</si>
  <si>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</si>
  <si>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</si>
  <si>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</si>
  <si>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</si>
  <si>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</si>
  <si>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</si>
  <si>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</si>
  <si>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</si>
  <si>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</si>
  <si>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</si>
  <si>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</si>
  <si>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</si>
  <si>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</si>
  <si>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</si>
  <si>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</si>
  <si>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</si>
  <si>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</si>
  <si>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</si>
  <si>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</si>
  <si>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</si>
  <si>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</si>
  <si>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</si>
  <si>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</si>
  <si>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</si>
  <si>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</si>
  <si>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</si>
  <si>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</si>
  <si>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</si>
  <si>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</si>
  <si>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</si>
  <si>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</si>
  <si>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</si>
  <si>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</si>
  <si>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</si>
  <si>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</si>
  <si>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</si>
  <si>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</si>
  <si>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</si>
  <si>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</si>
  <si>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</si>
  <si>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</si>
  <si>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</si>
  <si>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</si>
  <si>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</si>
  <si>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</si>
  <si>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</si>
  <si>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</si>
  <si>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</si>
  <si>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</si>
  <si>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</si>
  <si>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</si>
  <si>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</si>
  <si>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</si>
  <si>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</si>
  <si>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</si>
  <si>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</si>
  <si>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</si>
  <si>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</si>
  <si>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</si>
  <si>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</si>
  <si>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</si>
  <si>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</si>
  <si>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</si>
  <si>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</si>
  <si>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</si>
  <si>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</si>
  <si>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</si>
  <si>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</si>
  <si>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</si>
  <si>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</si>
  <si>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</si>
  <si>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</si>
  <si>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</si>
  <si>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</si>
  <si>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</si>
  <si>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</si>
  <si>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</si>
  <si>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</si>
  <si>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</si>
  <si>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</si>
  <si>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</si>
  <si>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</si>
  <si>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</si>
  <si>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</si>
  <si>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</si>
  <si>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</si>
  <si>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</si>
  <si>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</si>
  <si>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</si>
  <si>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</si>
  <si>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</si>
  <si>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</si>
  <si>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</si>
  <si>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</si>
  <si>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</si>
  <si>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</si>
  <si>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</si>
  <si>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</si>
  <si>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</si>
  <si>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</si>
  <si>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</si>
  <si>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</si>
  <si>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</si>
  <si>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</si>
  <si>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</si>
  <si>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</si>
  <si>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</si>
  <si>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</si>
  <si>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</si>
  <si>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</si>
  <si>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</si>
  <si>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</si>
  <si>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</si>
  <si>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</si>
  <si>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</si>
  <si>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</si>
  <si>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</si>
  <si>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</si>
  <si>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</si>
  <si>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</si>
  <si>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</si>
  <si>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</si>
  <si>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</si>
  <si>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</si>
  <si>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</si>
  <si>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</si>
  <si>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</si>
  <si>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</si>
  <si>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</si>
  <si>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</si>
  <si>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</si>
  <si>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</si>
  <si>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</si>
  <si>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</si>
  <si>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</si>
  <si>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</si>
  <si>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</si>
  <si>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</si>
  <si>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</si>
  <si>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</si>
  <si>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</si>
  <si>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</si>
  <si>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</si>
  <si>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</si>
  <si>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</si>
  <si>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</si>
  <si>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</si>
  <si>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</si>
  <si>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</si>
  <si>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</si>
  <si>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</si>
  <si>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</si>
  <si>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</si>
  <si>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</si>
  <si>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</si>
  <si>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</si>
  <si>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</si>
  <si>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</si>
  <si>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</si>
  <si>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</si>
  <si>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</si>
  <si>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</si>
  <si>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</si>
  <si>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</si>
  <si>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</si>
  <si>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</si>
  <si>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</si>
  <si>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</si>
  <si>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</si>
  <si>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</si>
  <si>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</si>
  <si>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</si>
  <si>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</si>
  <si>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</si>
  <si>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</si>
  <si>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</si>
  <si>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</si>
  <si>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</si>
  <si>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</si>
  <si>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</si>
  <si>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</si>
  <si>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</si>
  <si>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</si>
  <si>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</si>
  <si>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</si>
  <si>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</si>
  <si>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</si>
  <si>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</si>
  <si>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</si>
  <si>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</si>
  <si>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</si>
  <si>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</si>
  <si>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</si>
  <si>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</si>
  <si>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</si>
  <si>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</si>
  <si>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</si>
  <si>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</si>
  <si>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</si>
  <si>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</si>
  <si>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</si>
  <si>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</si>
  <si>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</si>
  <si>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</si>
  <si>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</si>
  <si>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</si>
  <si>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</si>
  <si>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</si>
  <si>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</si>
  <si>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</si>
  <si>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</si>
  <si>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</si>
  <si>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</si>
  <si>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</si>
  <si>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</si>
  <si>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</si>
  <si>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</si>
  <si>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</si>
  <si>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</si>
  <si>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</si>
  <si>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</si>
  <si>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</si>
  <si>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</si>
  <si>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</si>
  <si>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</si>
  <si>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</si>
  <si>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</si>
  <si>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</si>
  <si>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</si>
  <si>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</si>
  <si>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</si>
  <si>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</si>
  <si>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</si>
  <si>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</si>
  <si>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</si>
  <si>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</si>
  <si>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</si>
  <si>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</si>
  <si>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</si>
  <si>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</si>
  <si>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</si>
  <si>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</si>
  <si>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</si>
  <si>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</si>
  <si>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</si>
  <si>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</si>
  <si>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</si>
  <si>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</si>
  <si>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</si>
  <si>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</si>
  <si>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</si>
  <si>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</si>
  <si>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</si>
  <si>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</si>
  <si>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</si>
  <si>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</si>
  <si>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</si>
  <si>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</si>
  <si>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</si>
  <si>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</si>
  <si>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</si>
  <si>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</si>
  <si>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</si>
  <si>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</si>
  <si>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</si>
  <si>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</si>
  <si>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</si>
  <si>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</si>
  <si>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</si>
  <si>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</si>
  <si>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</si>
  <si>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</si>
  <si>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</si>
  <si>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</si>
  <si>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</si>
  <si>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</si>
  <si>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</si>
  <si>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</si>
  <si>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</si>
  <si>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</si>
  <si>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</si>
  <si>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</si>
  <si>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</si>
  <si>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</si>
  <si>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</si>
  <si>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</si>
  <si>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</si>
  <si>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</si>
  <si>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</si>
  <si>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</si>
  <si>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</si>
  <si>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</si>
  <si>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</si>
  <si>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</si>
  <si>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</si>
  <si>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</si>
  <si>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</si>
  <si>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</si>
  <si>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</si>
  <si>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</si>
  <si>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</si>
  <si>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</si>
  <si>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</si>
  <si>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</si>
  <si>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</si>
  <si>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</si>
  <si>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</si>
  <si>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</si>
  <si>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</si>
  <si>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</si>
  <si>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</si>
  <si>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</si>
  <si>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</si>
  <si>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</si>
  <si>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</si>
  <si>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</si>
  <si>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</si>
  <si>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</si>
  <si>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</si>
  <si>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</si>
  <si>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</si>
  <si>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</si>
  <si>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</si>
  <si>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</si>
  <si>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</si>
  <si>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</si>
  <si>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</si>
  <si>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</si>
  <si>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</si>
  <si>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</si>
  <si>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</si>
  <si>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</si>
  <si>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</si>
  <si>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</si>
  <si>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</si>
  <si>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</si>
  <si>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</si>
  <si>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</si>
  <si>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</si>
  <si>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</si>
  <si>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</si>
  <si>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</si>
  <si>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</si>
  <si>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</si>
  <si>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</si>
  <si>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</si>
  <si>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</si>
  <si>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</si>
  <si>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</si>
  <si>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</si>
  <si>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</si>
  <si>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</si>
  <si>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</si>
  <si>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</si>
  <si>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</si>
  <si>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</si>
  <si>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</si>
  <si>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</si>
  <si>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</si>
  <si>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</si>
  <si>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</si>
  <si>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</si>
  <si>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</si>
  <si>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</si>
  <si>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</si>
  <si>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</si>
  <si>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</si>
  <si>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</si>
  <si>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</si>
  <si>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</si>
  <si>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</si>
  <si>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</si>
  <si>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</si>
  <si>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</si>
  <si>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</si>
  <si>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</si>
  <si>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</si>
  <si>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</si>
  <si>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</si>
  <si>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</si>
  <si>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</si>
  <si>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</si>
  <si>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</si>
  <si>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</si>
  <si>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</si>
  <si>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</si>
  <si>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</si>
  <si>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</si>
  <si>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</si>
  <si>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</si>
  <si>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</si>
  <si>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</si>
  <si>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</si>
  <si>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</si>
  <si>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</si>
  <si>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</si>
  <si>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</si>
  <si>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</si>
  <si>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</si>
  <si>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</si>
  <si>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</si>
  <si>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</si>
  <si>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</si>
  <si>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</si>
  <si>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</si>
  <si>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</si>
  <si>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</si>
  <si>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</si>
  <si>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</si>
  <si>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</si>
  <si>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</si>
  <si>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</si>
  <si>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</si>
  <si>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</si>
  <si>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</si>
  <si>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</si>
  <si>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</si>
  <si>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</si>
  <si>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</si>
  <si>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</si>
  <si>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</si>
  <si>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</si>
  <si>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</si>
  <si>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</si>
  <si>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</si>
  <si>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</si>
  <si>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</si>
  <si>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</si>
  <si>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</si>
  <si>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</si>
  <si>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</si>
  <si>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</si>
  <si>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</si>
  <si>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</si>
  <si>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</si>
  <si>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</si>
  <si>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</si>
  <si>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</si>
  <si>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</si>
  <si>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</si>
  <si>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</si>
  <si>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</si>
  <si>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</si>
  <si>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</si>
  <si>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</si>
  <si>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</si>
  <si>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</si>
  <si>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</si>
  <si>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</si>
  <si>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</si>
  <si>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</si>
  <si>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</si>
  <si>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</si>
  <si>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</si>
  <si>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</si>
  <si>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</si>
  <si>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</si>
  <si>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</si>
  <si>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</si>
  <si>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</si>
  <si>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</si>
  <si>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</si>
  <si>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</si>
  <si>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</si>
  <si>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</si>
  <si>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</si>
  <si>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</si>
  <si>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</si>
  <si>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</si>
  <si>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</si>
  <si>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</si>
  <si>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</si>
  <si>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</si>
  <si>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</si>
  <si>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</si>
  <si>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</si>
  <si>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</si>
  <si>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</si>
  <si>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</si>
  <si>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</si>
  <si>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</si>
  <si>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</si>
  <si>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</si>
  <si>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</si>
  <si>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</si>
  <si>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</si>
  <si>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</si>
  <si>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</si>
  <si>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</si>
  <si>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</si>
  <si>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</si>
  <si>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</si>
  <si>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</si>
  <si>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</si>
  <si>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</si>
  <si>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</si>
  <si>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</si>
  <si>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</si>
  <si>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</si>
  <si>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</si>
  <si>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</si>
  <si>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</si>
  <si>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</si>
  <si>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</si>
  <si>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</si>
  <si>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</si>
  <si>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</si>
  <si>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</si>
  <si>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</si>
  <si>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</si>
  <si>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</si>
  <si>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</si>
  <si>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</si>
  <si>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</si>
  <si>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</si>
  <si>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</si>
  <si>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</si>
  <si>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</si>
  <si>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</si>
  <si>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</si>
  <si>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</si>
  <si>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</si>
  <si>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</si>
  <si>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</si>
  <si>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</si>
  <si>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</si>
  <si>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</si>
  <si>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</si>
  <si>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</si>
  <si>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</si>
  <si>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</si>
  <si>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</si>
  <si>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</si>
  <si>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</si>
  <si>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</si>
  <si>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</si>
  <si>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</si>
  <si>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</si>
  <si>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</si>
  <si>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</si>
  <si>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</si>
  <si>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</si>
  <si>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</si>
  <si>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</si>
  <si>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</si>
  <si>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</si>
  <si>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</si>
  <si>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</si>
  <si>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</si>
  <si>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</si>
  <si>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</si>
  <si>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</si>
  <si>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</si>
  <si>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</si>
  <si>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</si>
  <si>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</si>
  <si>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</si>
  <si>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</si>
  <si>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</si>
  <si>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</si>
  <si>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</si>
  <si>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</si>
  <si>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</si>
  <si>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</si>
  <si>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</si>
  <si>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</si>
  <si>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</si>
  <si>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</si>
  <si>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</si>
  <si>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</si>
  <si>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</si>
  <si>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</si>
  <si>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</si>
  <si>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</si>
  <si>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</si>
  <si>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</si>
  <si>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</si>
  <si>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</si>
  <si>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</si>
  <si>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</si>
  <si>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</si>
  <si>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</si>
  <si>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</si>
  <si>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</si>
  <si>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</si>
  <si>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</si>
  <si>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</si>
  <si>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</si>
  <si>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</si>
  <si>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</si>
  <si>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</si>
  <si>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</si>
  <si>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</si>
  <si>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</si>
  <si>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</si>
  <si>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</si>
  <si>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</si>
  <si>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</si>
  <si>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</si>
  <si>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</si>
  <si>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</si>
  <si>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</si>
  <si>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</si>
  <si>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</si>
  <si>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</si>
  <si>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</si>
  <si>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</si>
  <si>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</si>
  <si>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</si>
  <si>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</si>
  <si>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</si>
  <si>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</si>
  <si>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</si>
  <si>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</si>
  <si>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</si>
  <si>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</si>
  <si>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</si>
  <si>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</si>
  <si>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</si>
  <si>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</si>
  <si>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</si>
  <si>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</si>
  <si>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</si>
  <si>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</si>
  <si>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</si>
  <si>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</si>
  <si>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</si>
  <si>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</si>
  <si>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</si>
  <si>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</si>
  <si>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</si>
  <si>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</si>
  <si>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</si>
  <si>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</si>
  <si>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</si>
  <si>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</si>
  <si>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</si>
  <si>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</si>
  <si>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</si>
  <si>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</si>
  <si>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</si>
  <si>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</si>
  <si>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</si>
  <si>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</si>
  <si>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</si>
  <si>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</si>
  <si>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</si>
  <si>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</si>
  <si>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</si>
  <si>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</si>
  <si>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</si>
  <si>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</si>
  <si>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</si>
  <si>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</si>
  <si>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</si>
  <si>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</si>
  <si>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</si>
  <si>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</si>
  <si>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</si>
  <si>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</si>
  <si>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</si>
  <si>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</si>
  <si>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</si>
  <si>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</si>
  <si>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</si>
  <si>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</si>
  <si>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</si>
  <si>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</si>
  <si>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</si>
  <si>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</si>
  <si>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</si>
  <si>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</si>
  <si>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</si>
  <si>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</si>
  <si>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</si>
  <si>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</si>
  <si>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</si>
  <si>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</si>
  <si>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</si>
  <si>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</si>
  <si>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</si>
  <si>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</si>
  <si>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</si>
  <si>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</si>
  <si>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</si>
  <si>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</si>
  <si>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</si>
  <si>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</si>
  <si>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</si>
  <si>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</si>
  <si>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</si>
  <si>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</si>
  <si>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</si>
  <si>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</si>
  <si>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</si>
  <si>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</si>
  <si>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</si>
  <si>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</si>
  <si>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</si>
  <si>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</si>
  <si>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</si>
  <si>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</si>
  <si>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</si>
  <si>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</si>
  <si>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</si>
  <si>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</si>
  <si>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</si>
  <si>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</si>
  <si>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</si>
  <si>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</si>
  <si>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</si>
  <si>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</si>
  <si>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</si>
  <si>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</si>
  <si>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</si>
  <si>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</si>
  <si>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</si>
  <si>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</si>
  <si>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</si>
  <si>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</si>
  <si>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</si>
  <si>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</si>
  <si>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</si>
  <si>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</si>
  <si>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</si>
  <si>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</si>
  <si>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</si>
  <si>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</si>
  <si>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</si>
  <si>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</si>
  <si>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</si>
  <si>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</si>
  <si>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</si>
  <si>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</si>
  <si>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</si>
  <si>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</si>
  <si>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</si>
  <si>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</si>
  <si>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</si>
  <si>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</si>
  <si>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</si>
  <si>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</si>
  <si>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</si>
  <si>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</si>
  <si>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</si>
  <si>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</si>
  <si>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</si>
  <si>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</si>
  <si>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</si>
  <si>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</si>
  <si>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</si>
  <si>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</si>
  <si>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</si>
  <si>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</si>
  <si>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</si>
  <si>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</si>
  <si>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</si>
  <si>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</si>
  <si>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</si>
  <si>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</si>
  <si>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</si>
  <si>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</si>
  <si>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</si>
  <si>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</si>
  <si>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</si>
  <si>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</si>
  <si>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</si>
  <si>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</si>
  <si>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</si>
  <si>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</si>
  <si>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</si>
  <si>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</si>
  <si>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</si>
  <si>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</si>
  <si>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</si>
  <si>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</si>
  <si>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</si>
  <si>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</si>
  <si>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</si>
  <si>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</si>
  <si>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</si>
  <si>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</si>
  <si>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</si>
  <si>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</si>
  <si>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</si>
  <si>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</si>
  <si>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</si>
  <si>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</si>
  <si>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</si>
  <si>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</si>
  <si>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</si>
  <si>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</si>
  <si>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</si>
  <si>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</si>
  <si>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</si>
  <si>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</si>
  <si>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</si>
  <si>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</si>
  <si>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</si>
  <si>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</si>
  <si>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</si>
  <si>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</si>
  <si>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</si>
  <si>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</si>
  <si>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</si>
  <si>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</si>
  <si>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</si>
  <si>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</si>
  <si>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</si>
  <si>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</si>
  <si>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</si>
  <si>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</si>
  <si>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</si>
  <si>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</si>
  <si>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</si>
  <si>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</si>
  <si>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</si>
  <si>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</si>
  <si>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</si>
  <si>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</si>
  <si>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</si>
  <si>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</si>
  <si>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</si>
  <si>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</si>
  <si>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</si>
  <si>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</si>
  <si>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</si>
  <si>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</si>
  <si>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</si>
  <si>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</si>
  <si>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</si>
  <si>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</si>
  <si>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</si>
  <si>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</si>
  <si>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</si>
  <si>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</si>
  <si>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</si>
  <si>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</si>
  <si>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</si>
  <si>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</si>
  <si>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</si>
  <si>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</si>
  <si>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</si>
  <si>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</si>
  <si>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</si>
  <si>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</si>
  <si>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</si>
  <si>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</si>
  <si>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</si>
  <si>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</si>
  <si>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</si>
  <si>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</si>
  <si>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</si>
  <si>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</si>
  <si>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</si>
  <si>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</si>
  <si>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</si>
  <si>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</si>
  <si>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</si>
  <si>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</si>
  <si>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</si>
  <si>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</si>
  <si>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</si>
  <si>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</si>
  <si>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</si>
  <si>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</si>
  <si>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</si>
  <si>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</si>
  <si>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</si>
  <si>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</si>
  <si>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</si>
  <si>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</si>
  <si>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</si>
  <si>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</si>
  <si>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</si>
  <si>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</si>
  <si>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</si>
  <si>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</si>
  <si>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</si>
  <si>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</si>
  <si>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</si>
  <si>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</si>
  <si>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</si>
  <si>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</si>
  <si>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</si>
  <si>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</si>
  <si>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</si>
  <si>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</si>
  <si>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</si>
  <si>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</si>
  <si>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</si>
  <si>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</si>
  <si>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</si>
  <si>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</si>
  <si>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</si>
  <si>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</si>
  <si>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</si>
  <si>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</si>
  <si>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</si>
  <si>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</si>
  <si>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</si>
  <si>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</si>
  <si>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</si>
  <si>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</si>
  <si>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</si>
  <si>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</si>
  <si>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</si>
  <si>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</si>
  <si>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</si>
  <si>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</si>
  <si>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</si>
  <si>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</si>
  <si>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</si>
  <si>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</si>
  <si>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</si>
  <si>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</si>
  <si>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</si>
  <si>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</si>
  <si>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</si>
  <si>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</si>
  <si>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</si>
  <si>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</si>
  <si>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</si>
  <si>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</si>
  <si>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</si>
  <si>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</si>
  <si>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</si>
  <si>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</si>
  <si>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</si>
  <si>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</si>
  <si>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</si>
  <si>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</si>
  <si>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</si>
  <si>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</si>
  <si>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</si>
  <si>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</si>
  <si>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</si>
  <si>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</si>
  <si>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</si>
  <si>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</si>
  <si>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</si>
  <si>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</si>
  <si>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</si>
  <si>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</si>
  <si>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</si>
  <si>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</si>
  <si>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</si>
  <si>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</si>
  <si>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</si>
  <si>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</si>
  <si>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</si>
  <si>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</si>
  <si>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</si>
  <si>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</si>
  <si>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</si>
  <si>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</si>
  <si>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</si>
  <si>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</si>
  <si>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</si>
  <si>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</si>
  <si>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</si>
  <si>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</si>
  <si>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</si>
  <si>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</si>
  <si>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</si>
  <si>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</si>
  <si>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</si>
  <si>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</si>
  <si>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</si>
  <si>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</si>
  <si>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</si>
  <si>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</si>
  <si>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</si>
  <si>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</si>
  <si>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</si>
  <si>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</si>
  <si>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</si>
  <si>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</si>
  <si>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</si>
  <si>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</si>
  <si>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</si>
  <si>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</si>
  <si>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</si>
  <si>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</si>
  <si>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</si>
  <si>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</si>
  <si>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</si>
  <si>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</si>
  <si>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</si>
  <si>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</si>
  <si>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</si>
  <si>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</si>
  <si>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</si>
  <si>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</si>
  <si>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</si>
  <si>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</si>
  <si>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</si>
  <si>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</si>
  <si>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</si>
  <si>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</si>
  <si>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</si>
  <si>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</si>
  <si>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</si>
  <si>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</si>
  <si>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</si>
  <si>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</si>
  <si>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</si>
  <si>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</si>
  <si>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</si>
  <si>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</si>
  <si>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</si>
  <si>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</si>
  <si>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</si>
  <si>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</si>
  <si>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</si>
  <si>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</si>
  <si>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</si>
  <si>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</si>
  <si>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</si>
  <si>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</si>
  <si>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</si>
  <si>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</si>
  <si>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</si>
  <si>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</si>
  <si>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</si>
  <si>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</si>
  <si>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</si>
  <si>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</si>
  <si>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</si>
  <si>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</si>
  <si>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</si>
  <si>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</si>
  <si>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</si>
  <si>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</si>
  <si>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</si>
  <si>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</si>
  <si>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</si>
  <si>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</si>
  <si>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</si>
  <si>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</si>
  <si>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</si>
  <si>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</si>
  <si>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</si>
  <si>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</si>
  <si>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</si>
  <si>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</si>
  <si>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</si>
  <si>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</si>
  <si>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</si>
  <si>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</si>
  <si>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</si>
  <si>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</si>
  <si>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</si>
  <si>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</si>
  <si>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</si>
  <si>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</si>
  <si>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</si>
  <si>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</si>
  <si>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</si>
  <si>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</si>
  <si>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</si>
  <si>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</si>
  <si>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</si>
  <si>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</si>
  <si>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</si>
  <si>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</si>
  <si>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</si>
  <si>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</si>
  <si>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</si>
  <si>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</si>
  <si>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</si>
  <si>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</si>
  <si>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</si>
  <si>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</si>
  <si>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</si>
  <si>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</si>
  <si>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</si>
  <si>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</si>
  <si>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</si>
  <si>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</si>
  <si>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</si>
  <si>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</si>
  <si>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</si>
  <si>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</si>
  <si>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</si>
  <si>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</si>
  <si>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</si>
  <si>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</si>
  <si>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</si>
  <si>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</si>
  <si>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</si>
  <si>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</si>
  <si>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</si>
  <si>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</si>
  <si>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</si>
  <si>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</si>
  <si>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</si>
  <si>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</si>
  <si>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</si>
  <si>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</si>
  <si>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</si>
  <si>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</si>
  <si>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</si>
  <si>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</si>
  <si>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</si>
  <si>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</si>
  <si>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</si>
  <si>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</si>
  <si>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</si>
  <si>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</si>
  <si>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</si>
  <si>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</si>
  <si>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</si>
  <si>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</si>
  <si>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</si>
  <si>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</si>
  <si>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</si>
  <si>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</si>
  <si>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</si>
  <si>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</si>
  <si>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</si>
  <si>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</si>
  <si>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</si>
  <si>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</si>
  <si>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</si>
  <si>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</si>
  <si>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</si>
  <si>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</si>
  <si>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</si>
  <si>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</si>
  <si>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</si>
  <si>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</si>
  <si>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</si>
  <si>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</si>
  <si>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</si>
  <si>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</si>
  <si>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</si>
  <si>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</si>
  <si>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</si>
  <si>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</si>
  <si>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</si>
  <si>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</si>
  <si>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</si>
  <si>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</si>
  <si>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</si>
  <si>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</si>
  <si>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</si>
  <si>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</si>
  <si>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</si>
  <si>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</si>
  <si>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</si>
  <si>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</si>
  <si>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</si>
  <si>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</si>
  <si>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</si>
  <si>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</si>
  <si>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</si>
  <si>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</si>
  <si>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</si>
  <si>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</si>
  <si>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</si>
  <si>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</si>
  <si>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</si>
  <si>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</si>
  <si>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</si>
  <si>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</si>
  <si>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</si>
  <si>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</si>
  <si>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</si>
  <si>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</si>
  <si>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</si>
  <si>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</si>
  <si>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</si>
  <si>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</si>
  <si>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</si>
  <si>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</si>
  <si>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</si>
  <si>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</si>
  <si>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</si>
  <si>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</si>
  <si>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</si>
  <si>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</si>
  <si>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</si>
  <si>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</si>
  <si>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</si>
  <si>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</si>
  <si>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</si>
  <si>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</si>
  <si>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</si>
  <si>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</si>
  <si>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</si>
  <si>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</si>
  <si>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</si>
  <si>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</si>
  <si>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</si>
  <si>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</si>
  <si>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</si>
  <si>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</si>
  <si>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</si>
  <si>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</si>
  <si>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</si>
  <si>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</si>
  <si>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</si>
  <si>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</si>
  <si>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</si>
  <si>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</si>
  <si>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</si>
  <si>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</si>
  <si>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</si>
  <si>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</si>
  <si>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</si>
  <si>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</si>
  <si>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</si>
  <si>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</si>
  <si>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</si>
  <si>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</si>
  <si>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</si>
  <si>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</si>
  <si>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</si>
  <si>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</si>
  <si>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</si>
  <si>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</si>
  <si>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</si>
  <si>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</si>
  <si>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</si>
  <si>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</si>
  <si>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</si>
  <si>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</si>
  <si>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</si>
  <si>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</si>
  <si>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</si>
  <si>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</si>
  <si>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</si>
  <si>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</si>
  <si>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</si>
  <si>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</si>
  <si>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</si>
  <si>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</si>
  <si>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</si>
  <si>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</si>
  <si>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</si>
  <si>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</si>
  <si>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</si>
  <si>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</si>
  <si>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</si>
  <si>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</si>
  <si>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</si>
  <si>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</si>
  <si>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</si>
  <si>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</si>
  <si>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</si>
  <si>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</si>
  <si>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</si>
  <si>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</si>
  <si>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</si>
  <si>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</si>
  <si>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</si>
  <si>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</si>
  <si>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</si>
  <si>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</si>
  <si>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</si>
  <si>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</si>
  <si>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</si>
  <si>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</si>
  <si>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</si>
  <si>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</si>
  <si>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</si>
  <si>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</si>
  <si>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</si>
  <si>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</si>
  <si>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</si>
  <si>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</si>
  <si>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</si>
  <si>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</si>
  <si>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</si>
  <si>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</si>
  <si>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</si>
  <si>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</si>
  <si>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</si>
  <si>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</si>
  <si>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</si>
  <si>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</si>
  <si>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</si>
  <si>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</si>
  <si>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</si>
  <si>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</si>
  <si>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</si>
  <si>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</si>
  <si>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</si>
  <si>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</si>
  <si>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</si>
  <si>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</si>
  <si>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</si>
  <si>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</si>
  <si>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</si>
  <si>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</si>
  <si>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</si>
  <si>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</si>
  <si>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</si>
  <si>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</si>
  <si>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</si>
  <si>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</si>
  <si>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</si>
  <si>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</si>
  <si>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</si>
  <si>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</si>
  <si>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</si>
  <si>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</si>
  <si>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</si>
  <si>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</si>
  <si>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</si>
  <si>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</si>
  <si>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</si>
  <si>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</si>
  <si>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</si>
  <si>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</si>
  <si>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</si>
  <si>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</si>
  <si>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</si>
  <si>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</si>
  <si>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</si>
  <si>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</si>
  <si>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</si>
  <si>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</si>
  <si>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</si>
  <si>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</si>
  <si>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</si>
  <si>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</si>
  <si>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</si>
  <si>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</si>
  <si>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</si>
  <si>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</si>
  <si>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</si>
  <si>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</si>
  <si>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</si>
  <si>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</si>
  <si>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</si>
  <si>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</si>
  <si>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</si>
  <si>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</si>
  <si>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</si>
  <si>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</si>
  <si>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</si>
  <si>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</si>
  <si>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</si>
  <si>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</si>
  <si>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</si>
  <si>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</si>
  <si>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</si>
  <si>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</si>
  <si>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</si>
  <si>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</si>
  <si>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</si>
  <si>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</si>
  <si>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</si>
  <si>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</si>
  <si>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</si>
  <si>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</si>
  <si>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</si>
  <si>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</si>
  <si>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</si>
  <si>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</si>
  <si>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</si>
  <si>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</si>
  <si>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</si>
  <si>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</si>
  <si>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</si>
  <si>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</si>
  <si>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</si>
  <si>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</si>
  <si>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</si>
  <si>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</si>
  <si>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</si>
  <si>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</si>
  <si>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</si>
  <si>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</si>
  <si>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</si>
  <si>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</si>
  <si>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</si>
  <si>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</si>
  <si>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</si>
  <si>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</si>
  <si>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</si>
  <si>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</si>
  <si>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</si>
  <si>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</si>
  <si>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</si>
  <si>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</si>
  <si>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</si>
  <si>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</si>
  <si>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</si>
  <si>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</si>
  <si>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</si>
  <si>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</si>
  <si>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</si>
  <si>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</si>
  <si>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</si>
  <si>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</si>
  <si>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</si>
  <si>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</si>
  <si>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</si>
  <si>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</si>
  <si>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</si>
  <si>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</si>
  <si>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</si>
  <si>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</si>
  <si>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</si>
  <si>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</si>
  <si>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</si>
  <si>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</si>
  <si>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</si>
  <si>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</si>
  <si>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</si>
  <si>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</si>
  <si>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</si>
  <si>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</si>
  <si>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</si>
  <si>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</si>
  <si>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</si>
  <si>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</si>
  <si>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</si>
  <si>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</si>
  <si>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</si>
  <si>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</si>
  <si>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</si>
  <si>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</si>
  <si>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</si>
  <si>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</si>
  <si>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</si>
  <si>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</si>
  <si>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</si>
  <si>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</si>
  <si>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</si>
  <si>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</si>
  <si>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</si>
  <si>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</si>
  <si>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</si>
  <si>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</si>
  <si>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</si>
  <si>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</si>
  <si>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</si>
  <si>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</si>
  <si>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</si>
  <si>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</si>
  <si>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</si>
  <si>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</si>
  <si>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</si>
  <si>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</si>
  <si>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</si>
  <si>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</si>
  <si>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</si>
  <si>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</si>
  <si>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</si>
  <si>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</si>
  <si>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</si>
  <si>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</si>
  <si>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</si>
  <si>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</si>
  <si>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</si>
  <si>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</si>
  <si>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</si>
  <si>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</si>
  <si>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</si>
  <si>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</si>
  <si>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</si>
  <si>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</si>
  <si>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</si>
  <si>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</si>
  <si>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</si>
  <si>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</si>
  <si>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</si>
  <si>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</si>
  <si>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</si>
  <si>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</si>
  <si>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</si>
  <si>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</si>
  <si>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</si>
  <si>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</si>
  <si>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</si>
  <si>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</si>
  <si>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</si>
  <si>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</si>
  <si>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</si>
  <si>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</si>
  <si>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</si>
  <si>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</si>
  <si>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</si>
  <si>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</si>
  <si>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</si>
  <si>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</si>
  <si>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</si>
  <si>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</si>
  <si>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</si>
  <si>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</si>
  <si>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</si>
  <si>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</si>
  <si>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</si>
  <si>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</si>
  <si>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</si>
  <si>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</si>
  <si>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</si>
  <si>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</si>
  <si>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</si>
  <si>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</si>
  <si>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</si>
  <si>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</si>
  <si>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</si>
  <si>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</si>
  <si>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</si>
  <si>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</si>
  <si>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</si>
  <si>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</si>
  <si>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</si>
  <si>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</si>
  <si>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</si>
  <si>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</si>
  <si>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</si>
  <si>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</si>
  <si>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</si>
  <si>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</si>
  <si>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</si>
  <si>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</si>
  <si>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</si>
  <si>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</si>
  <si>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</si>
  <si>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</si>
  <si>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</si>
  <si>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</si>
  <si>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</si>
  <si>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</si>
  <si>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</si>
  <si>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</si>
  <si>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</si>
  <si>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</si>
  <si>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</si>
  <si>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</si>
  <si>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</si>
  <si>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</si>
  <si>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</si>
  <si>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</si>
  <si>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</si>
  <si>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</si>
  <si>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</si>
  <si>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</si>
  <si>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</si>
  <si>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</si>
  <si>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</si>
  <si>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</si>
  <si>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</si>
  <si>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</si>
  <si>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</si>
  <si>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</si>
  <si>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</si>
  <si>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</si>
  <si>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</si>
  <si>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</si>
  <si>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</si>
  <si>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</si>
  <si>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</si>
  <si>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</si>
  <si>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</si>
  <si>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</si>
  <si>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</si>
  <si>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</si>
  <si>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</si>
  <si>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</si>
  <si>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</si>
  <si>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</si>
  <si>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</si>
  <si>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</si>
  <si>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</si>
  <si>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</si>
  <si>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</si>
  <si>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</si>
  <si>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</si>
  <si>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</si>
  <si>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</si>
  <si>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</si>
  <si>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</si>
  <si>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</si>
  <si>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</si>
  <si>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</si>
  <si>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</si>
  <si>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</si>
  <si>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</si>
  <si>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</si>
  <si>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</si>
  <si>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</si>
  <si>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</si>
  <si>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</si>
  <si>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</si>
  <si>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</si>
  <si>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</si>
  <si>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</si>
  <si>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</si>
  <si>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</si>
  <si>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</si>
  <si>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</si>
  <si>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</si>
  <si>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</si>
  <si>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</si>
  <si>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</si>
  <si>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</si>
  <si>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</si>
  <si>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</si>
  <si>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</si>
  <si>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</si>
  <si>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</si>
  <si>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</si>
  <si>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</si>
  <si>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</si>
  <si>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</si>
  <si>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</si>
  <si>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</si>
  <si>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</si>
  <si>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</si>
  <si>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</si>
  <si>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</si>
  <si>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</si>
  <si>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</si>
  <si>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</si>
  <si>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</si>
  <si>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</si>
  <si>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</si>
  <si>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</si>
  <si>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</si>
  <si>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</si>
  <si>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</si>
  <si>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</si>
  <si>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</si>
  <si>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</si>
  <si>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</si>
  <si>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</si>
  <si>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</si>
  <si>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</si>
  <si>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</si>
  <si>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</si>
  <si>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</si>
  <si>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</si>
  <si>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</si>
  <si>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</si>
  <si>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</si>
  <si>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</si>
  <si>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</si>
  <si>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</si>
  <si>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</si>
  <si>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</si>
  <si>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</si>
  <si>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</si>
  <si>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</si>
  <si>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</si>
  <si>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</si>
  <si>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</si>
  <si>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</si>
  <si>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</si>
  <si>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</si>
  <si>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</si>
  <si>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</si>
  <si>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</si>
  <si>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</si>
  <si>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</si>
  <si>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</si>
  <si>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</si>
  <si>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</si>
  <si>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</si>
  <si>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</si>
  <si>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</si>
  <si>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</si>
  <si>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</si>
  <si>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</si>
  <si>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</si>
  <si>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</si>
  <si>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</si>
  <si>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</si>
  <si>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</si>
  <si>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</si>
  <si>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</si>
  <si>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</si>
  <si>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</si>
  <si>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</si>
  <si>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</si>
  <si>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</si>
  <si>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</si>
  <si>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</si>
  <si>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</si>
  <si>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</si>
  <si>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</si>
  <si>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</si>
  <si>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</si>
  <si>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</si>
  <si>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</si>
  <si>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</si>
  <si>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</si>
  <si>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</si>
  <si>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</si>
  <si>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</si>
  <si>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</si>
  <si>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</si>
  <si>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</si>
  <si>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</si>
  <si>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</si>
  <si>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</si>
  <si>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</si>
  <si>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</si>
  <si>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</si>
  <si>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</si>
  <si>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</si>
  <si>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</si>
  <si>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</si>
  <si>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</si>
  <si>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</si>
  <si>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</si>
  <si>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</si>
  <si>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</si>
  <si>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</si>
  <si>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</si>
  <si>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</si>
  <si>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</si>
  <si>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</si>
  <si>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</si>
  <si>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</si>
  <si>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</si>
  <si>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</si>
  <si>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</si>
  <si>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</si>
  <si>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</si>
  <si>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</si>
  <si>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</si>
  <si>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</si>
  <si>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</si>
  <si>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</si>
  <si>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</si>
  <si>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</si>
  <si>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</si>
  <si>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</si>
  <si>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</si>
  <si>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</si>
  <si>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</si>
  <si>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</si>
  <si>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</si>
  <si>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</si>
  <si>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</si>
  <si>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</si>
  <si>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</si>
  <si>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</si>
  <si>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</si>
  <si>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</si>
  <si>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</si>
  <si>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</si>
  <si>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</si>
  <si>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</si>
  <si>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</si>
  <si>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</si>
  <si>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</si>
  <si>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</si>
  <si>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</si>
  <si>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</si>
  <si>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</si>
  <si>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</si>
  <si>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</si>
  <si>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</si>
  <si>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</si>
  <si>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</si>
  <si>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</si>
  <si>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</si>
  <si>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</si>
  <si>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</si>
  <si>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</si>
  <si>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</si>
  <si>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</si>
  <si>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</si>
  <si>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</si>
  <si>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</si>
  <si>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</si>
  <si>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</si>
  <si>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</si>
  <si>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</si>
  <si>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</si>
  <si>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</si>
  <si>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</si>
  <si>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</si>
  <si>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</si>
  <si>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</si>
  <si>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</si>
  <si>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</si>
  <si>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</si>
  <si>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</si>
  <si>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</si>
  <si>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</si>
  <si>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</si>
  <si>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</si>
  <si>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</si>
  <si>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</si>
  <si>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</si>
  <si>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</si>
  <si>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</si>
  <si>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</si>
  <si>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</si>
  <si>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</si>
  <si>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</si>
  <si>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</si>
  <si>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</si>
  <si>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</si>
  <si>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</si>
  <si>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</si>
  <si>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</si>
  <si>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</si>
  <si>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</si>
  <si>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</si>
  <si>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</si>
  <si>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</si>
  <si>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</si>
  <si>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</si>
  <si>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</si>
  <si>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</si>
  <si>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</si>
  <si>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</si>
  <si>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</si>
  <si>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</si>
  <si>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</si>
  <si>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</si>
  <si>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</si>
  <si>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</si>
  <si>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</si>
  <si>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</si>
  <si>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</si>
  <si>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</si>
  <si>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</si>
  <si>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</si>
  <si>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</si>
  <si>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</si>
  <si>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</si>
  <si>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</si>
  <si>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</si>
  <si>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</si>
  <si>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</si>
  <si>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</si>
  <si>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</si>
  <si>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</si>
  <si>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</si>
  <si>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</si>
  <si>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</si>
  <si>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</si>
  <si>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</si>
  <si>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</si>
  <si>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</si>
  <si>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</si>
  <si>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</si>
  <si>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</si>
  <si>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</si>
  <si>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</si>
  <si>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</si>
  <si>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</si>
  <si>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</si>
  <si>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</si>
  <si>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</si>
  <si>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</si>
  <si>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</si>
  <si>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</si>
  <si>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</si>
  <si>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</si>
  <si>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</si>
  <si>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</si>
  <si>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</si>
  <si>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</si>
  <si>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</si>
  <si>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</si>
  <si>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</si>
  <si>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</si>
  <si>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</si>
  <si>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</si>
  <si>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</si>
  <si>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</si>
  <si>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</si>
  <si>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</si>
  <si>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</si>
  <si>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</si>
  <si>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</si>
  <si>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</si>
  <si>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</si>
  <si>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</si>
  <si>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</si>
  <si>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</si>
  <si>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</si>
  <si>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</si>
  <si>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</si>
  <si>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</si>
  <si>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</si>
  <si>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</si>
  <si>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</si>
  <si>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</si>
  <si>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</si>
  <si>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</si>
  <si>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</si>
  <si>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</si>
  <si>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</si>
  <si>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</si>
  <si>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</si>
  <si>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</si>
  <si>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</si>
  <si>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</si>
  <si>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</si>
  <si>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</si>
  <si>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</si>
  <si>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</si>
  <si>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</si>
  <si>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</si>
  <si>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</si>
  <si>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</si>
  <si>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</si>
  <si>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</si>
  <si>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</si>
  <si>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</si>
  <si>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</si>
  <si>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</si>
  <si>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</si>
  <si>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</si>
  <si>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</si>
  <si>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</si>
  <si>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</si>
  <si>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</si>
  <si>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</si>
  <si>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</si>
  <si>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</si>
  <si>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</si>
  <si>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</si>
  <si>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</si>
  <si>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</si>
  <si>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</si>
  <si>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</si>
  <si>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</si>
  <si>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</si>
  <si>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</si>
  <si>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</si>
  <si>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</si>
  <si>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</si>
  <si>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</si>
  <si>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</si>
  <si>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</si>
  <si>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</si>
  <si>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</si>
  <si>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</si>
  <si>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</si>
  <si>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</si>
  <si>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</si>
  <si>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</si>
  <si>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</si>
  <si>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</si>
  <si>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</si>
  <si>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</si>
  <si>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</si>
  <si>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</si>
  <si>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</si>
  <si>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</si>
  <si>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</si>
  <si>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</si>
  <si>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</si>
  <si>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</si>
  <si>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</si>
  <si>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</si>
  <si>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</si>
  <si>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</si>
  <si>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</si>
  <si>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</si>
  <si>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</si>
  <si>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</si>
  <si>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</si>
  <si>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</si>
  <si>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</si>
  <si>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</si>
  <si>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</si>
  <si>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</si>
  <si>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</si>
  <si>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</si>
  <si>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</si>
  <si>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</si>
  <si>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</si>
  <si>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</si>
  <si>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</si>
  <si>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</si>
  <si>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</si>
  <si>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</si>
  <si>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</si>
  <si>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</si>
  <si>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</si>
  <si>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</si>
  <si>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</si>
  <si>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</si>
  <si>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</si>
  <si>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</si>
  <si>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</si>
  <si>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</si>
  <si>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</si>
  <si>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</si>
  <si>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</si>
  <si>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</si>
  <si>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</si>
  <si>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</si>
  <si>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</si>
  <si>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</si>
  <si>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</si>
  <si>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</si>
  <si>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</si>
  <si>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</si>
  <si>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</si>
  <si>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</si>
  <si>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</si>
  <si>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</si>
  <si>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</si>
  <si>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</si>
  <si>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</si>
  <si>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</si>
  <si>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</si>
  <si>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</si>
  <si>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</si>
  <si>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</si>
  <si>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</si>
  <si>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</si>
  <si>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</si>
  <si>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</si>
  <si>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</si>
  <si>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</si>
  <si>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</si>
  <si>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</si>
  <si>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</si>
  <si>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</si>
  <si>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</si>
  <si>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</si>
  <si>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</si>
  <si>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</si>
  <si>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</si>
  <si>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</si>
  <si>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</si>
  <si>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</si>
  <si>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</si>
  <si>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</si>
  <si>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</si>
  <si>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</si>
  <si>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</si>
  <si>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</si>
  <si>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</si>
  <si>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</si>
  <si>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</si>
  <si>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</si>
  <si>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</si>
  <si>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</si>
  <si>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</si>
  <si>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</si>
  <si>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</si>
  <si>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</si>
  <si>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</si>
  <si>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</si>
  <si>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</si>
  <si>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</si>
  <si>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</si>
  <si>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</si>
  <si>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</si>
  <si>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</si>
  <si>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</si>
  <si>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</si>
  <si>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</si>
  <si>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</si>
  <si>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</si>
  <si>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</si>
  <si>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</si>
  <si>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</si>
  <si>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</si>
  <si>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</si>
  <si>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</si>
  <si>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</si>
  <si>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</si>
  <si>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</si>
  <si>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</si>
  <si>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</si>
  <si>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</si>
  <si>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</si>
  <si>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</si>
  <si>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</si>
  <si>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</si>
  <si>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</si>
  <si>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</si>
  <si>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</si>
  <si>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</si>
  <si>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</si>
  <si>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</si>
  <si>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</si>
  <si>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</si>
  <si>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</si>
  <si>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</si>
  <si>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</si>
  <si>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</si>
  <si>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</si>
  <si>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</si>
  <si>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</si>
  <si>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</si>
  <si>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</si>
  <si>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</si>
  <si>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</si>
  <si>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</si>
  <si>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</si>
  <si>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</si>
  <si>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</si>
  <si>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</si>
  <si>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</si>
  <si>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</si>
  <si>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</si>
  <si>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</si>
  <si>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</si>
  <si>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</si>
  <si>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</si>
  <si>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</si>
  <si>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</si>
  <si>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</si>
  <si>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</si>
  <si>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</si>
  <si>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</si>
  <si>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</si>
  <si>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</si>
  <si>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</si>
  <si>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</si>
  <si>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</si>
  <si>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</si>
  <si>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</si>
  <si>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</si>
  <si>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</si>
  <si>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</si>
  <si>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</si>
  <si>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</si>
  <si>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</si>
  <si>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</si>
  <si>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</si>
  <si>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</si>
  <si>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</si>
  <si>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</si>
  <si>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</si>
  <si>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</si>
  <si>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</si>
  <si>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</si>
  <si>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</si>
  <si>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</si>
  <si>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</si>
  <si>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</si>
  <si>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</si>
  <si>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</si>
  <si>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</si>
  <si>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</si>
  <si>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</si>
  <si>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</si>
  <si>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</si>
  <si>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</si>
  <si>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</si>
  <si>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</si>
  <si>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</si>
  <si>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</si>
  <si>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</si>
  <si>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</si>
  <si>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</si>
  <si>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</si>
  <si>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</si>
  <si>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</si>
  <si>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</si>
  <si>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</si>
  <si>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</si>
  <si>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</si>
  <si>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</si>
  <si>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</si>
  <si>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</si>
  <si>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</si>
  <si>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</si>
  <si>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</si>
  <si>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</si>
  <si>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</si>
  <si>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</si>
  <si>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</si>
  <si>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</si>
  <si>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</si>
  <si>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</si>
  <si>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</si>
  <si>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</si>
  <si>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</si>
  <si>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</si>
  <si>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</si>
  <si>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</si>
  <si>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</si>
  <si>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</si>
  <si>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</si>
  <si>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</si>
  <si>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</si>
  <si>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</si>
  <si>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</si>
  <si>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</si>
  <si>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</si>
  <si>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</si>
  <si>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</si>
  <si>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</si>
  <si>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</si>
  <si>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</si>
  <si>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</si>
  <si>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</si>
  <si>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</si>
  <si>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</si>
  <si>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</si>
  <si>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</si>
  <si>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</si>
  <si>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</si>
  <si>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</si>
  <si>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</si>
  <si>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</si>
  <si>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</si>
  <si>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</si>
  <si>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</si>
  <si>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</si>
  <si>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</si>
  <si>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</si>
  <si>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</si>
  <si>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</si>
  <si>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</si>
  <si>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</si>
  <si>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</si>
  <si>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</si>
  <si>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</si>
  <si>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</si>
  <si>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</si>
  <si>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</si>
  <si>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</si>
  <si>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</si>
  <si>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</si>
  <si>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</si>
  <si>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</si>
  <si>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</si>
  <si>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</si>
  <si>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</si>
  <si>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</si>
  <si>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</si>
  <si>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</si>
  <si>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</si>
  <si>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</si>
  <si>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</si>
  <si>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</si>
  <si>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</si>
  <si>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</si>
  <si>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</si>
  <si>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</si>
  <si>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</si>
  <si>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</si>
  <si>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</si>
  <si>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</si>
  <si>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</si>
  <si>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</si>
  <si>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</si>
  <si>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</si>
  <si>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</si>
  <si>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</si>
  <si>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</si>
  <si>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</si>
  <si>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</si>
  <si>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</si>
  <si>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</si>
  <si>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</si>
  <si>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</si>
  <si>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</si>
  <si>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</si>
  <si>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</si>
  <si>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</si>
  <si>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</si>
  <si>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</si>
  <si>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</si>
  <si>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</si>
  <si>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</si>
  <si>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</si>
  <si>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</si>
  <si>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</si>
  <si>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</si>
  <si>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</si>
  <si>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</si>
  <si>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</si>
  <si>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</si>
  <si>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</si>
  <si>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</si>
  <si>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</si>
  <si>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</si>
  <si>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</si>
  <si>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</si>
  <si>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</si>
  <si>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</si>
  <si>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</si>
  <si>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</si>
  <si>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</si>
  <si>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</si>
  <si>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</si>
  <si>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</si>
  <si>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</si>
  <si>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</si>
  <si>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</si>
  <si>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</si>
  <si>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</si>
  <si>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</si>
  <si>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</si>
  <si>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</si>
  <si>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</si>
  <si>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</si>
  <si>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</si>
  <si>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</si>
  <si>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</si>
  <si>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</si>
  <si>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</si>
  <si>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</si>
  <si>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</si>
  <si>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</si>
  <si>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</si>
  <si>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</si>
  <si>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</si>
  <si>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</si>
  <si>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</si>
  <si>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</si>
  <si>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</si>
  <si>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</si>
  <si>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</si>
  <si>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</si>
  <si>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</si>
  <si>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</si>
  <si>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</si>
  <si>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</si>
  <si>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</si>
  <si>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</si>
  <si>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</si>
  <si>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</si>
  <si>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</si>
  <si>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</si>
  <si>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</si>
  <si>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</si>
  <si>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</si>
  <si>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</si>
  <si>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</si>
  <si>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</si>
  <si>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</si>
  <si>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</si>
  <si>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</si>
  <si>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</si>
  <si>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</si>
  <si>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</si>
  <si>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</si>
  <si>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</si>
  <si>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</si>
  <si>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</si>
  <si>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</si>
  <si>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</si>
  <si>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</si>
  <si>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</si>
  <si>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</si>
  <si>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</si>
  <si>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</si>
  <si>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</si>
  <si>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</si>
  <si>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</si>
  <si>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</si>
  <si>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</si>
  <si>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</si>
  <si>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</si>
  <si>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</si>
  <si>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</si>
  <si>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</si>
  <si>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</si>
  <si>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</si>
  <si>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</si>
  <si>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</si>
  <si>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</si>
  <si>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</si>
  <si>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</si>
  <si>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</si>
  <si>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</si>
  <si>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</si>
  <si>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</si>
  <si>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</si>
  <si>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</si>
  <si>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</si>
  <si>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</si>
  <si>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</si>
  <si>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</si>
  <si>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</si>
  <si>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</si>
  <si>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</si>
  <si>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</si>
  <si>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</si>
  <si>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</si>
  <si>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</si>
  <si>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</si>
  <si>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</si>
  <si>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</si>
  <si>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</si>
  <si>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</si>
  <si>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</si>
  <si>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</si>
  <si>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</si>
  <si>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</si>
  <si>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</si>
  <si>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</si>
  <si>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</si>
  <si>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</si>
  <si>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</si>
  <si>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</si>
  <si>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</si>
  <si>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</si>
  <si>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</si>
  <si>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</si>
  <si>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</si>
  <si>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</si>
  <si>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</si>
  <si>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</si>
  <si>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</si>
  <si>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</si>
  <si>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</si>
  <si>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</si>
  <si>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</si>
  <si>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</si>
  <si>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</si>
  <si>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</si>
  <si>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</si>
  <si>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</si>
  <si>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</si>
  <si>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</si>
  <si>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</si>
  <si>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</si>
  <si>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</si>
  <si>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</si>
  <si>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</si>
  <si>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</si>
  <si>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</si>
  <si>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</si>
  <si>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</si>
  <si>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</si>
  <si>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</si>
  <si>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</si>
  <si>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</si>
  <si>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</si>
  <si>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</si>
  <si>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</si>
  <si>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</si>
  <si>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</si>
  <si>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</si>
  <si>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</si>
  <si>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</si>
  <si>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</si>
  <si>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</si>
  <si>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</si>
  <si>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</si>
  <si>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</si>
  <si>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</si>
  <si>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</si>
  <si>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</si>
  <si>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</si>
  <si>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</si>
  <si>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</si>
  <si>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</si>
  <si>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</si>
  <si>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</si>
  <si>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</si>
  <si>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</si>
  <si>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</si>
  <si>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</si>
  <si>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</si>
  <si>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</si>
  <si>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</si>
  <si>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</si>
  <si>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</si>
  <si>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</si>
  <si>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</si>
  <si>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</si>
  <si>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</si>
  <si>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</si>
  <si>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</si>
  <si>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</si>
  <si>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</si>
  <si>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</si>
  <si>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</si>
  <si>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</si>
  <si>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</si>
  <si>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</si>
  <si>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</si>
  <si>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</si>
  <si>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</si>
  <si>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</si>
  <si>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</si>
  <si>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</si>
  <si>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</si>
  <si>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</si>
  <si>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</si>
  <si>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</si>
  <si>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</si>
  <si>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</si>
  <si>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</si>
  <si>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</si>
  <si>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</si>
  <si>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</si>
  <si>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</si>
  <si>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</si>
  <si>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</si>
  <si>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</si>
  <si>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</si>
  <si>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</si>
  <si>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</si>
  <si>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</si>
  <si>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</si>
  <si>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</si>
  <si>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</si>
  <si>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</si>
  <si>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</si>
  <si>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</si>
  <si>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</si>
  <si>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</si>
  <si>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</si>
  <si>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</si>
  <si>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</si>
  <si>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</si>
  <si>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</si>
  <si>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</si>
  <si>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</si>
  <si>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</si>
  <si>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</si>
  <si>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</si>
  <si>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</si>
  <si>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</si>
  <si>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</si>
  <si>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</si>
  <si>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</si>
  <si>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</si>
  <si>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</si>
  <si>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</si>
  <si>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</si>
  <si>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</si>
  <si>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</si>
  <si>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</si>
  <si>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</si>
  <si>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</si>
  <si>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</si>
  <si>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</si>
  <si>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</si>
  <si>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</si>
  <si>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</si>
  <si>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</si>
  <si>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</si>
  <si>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</si>
  <si>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</si>
  <si>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</si>
  <si>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</si>
  <si>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</si>
  <si>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</si>
  <si>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</si>
  <si>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</si>
  <si>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</si>
  <si>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</si>
  <si>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</si>
  <si>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</si>
  <si>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</si>
  <si>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</si>
  <si>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</si>
  <si>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</si>
  <si>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</si>
  <si>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</si>
  <si>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</si>
  <si>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</si>
  <si>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</si>
  <si>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</si>
  <si>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</si>
  <si>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</si>
  <si>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</si>
  <si>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</si>
  <si>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</si>
  <si>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</si>
  <si>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</si>
  <si>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</si>
  <si>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</si>
  <si>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</si>
  <si>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</si>
  <si>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</si>
  <si>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</si>
  <si>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</si>
  <si>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</si>
  <si>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</si>
  <si>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</si>
  <si>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</si>
  <si>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</si>
  <si>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</si>
  <si>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</si>
  <si>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</si>
  <si>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</si>
  <si>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</si>
  <si>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</si>
  <si>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</si>
  <si>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</si>
  <si>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</si>
  <si>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</si>
  <si>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</si>
  <si>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</si>
  <si>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</si>
  <si>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</si>
  <si>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</si>
  <si>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</si>
  <si>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</si>
  <si>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</si>
  <si>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</si>
  <si>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</si>
  <si>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</si>
  <si>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</si>
  <si>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</si>
  <si>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</si>
  <si>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</si>
  <si>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</si>
  <si>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</si>
  <si>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</si>
  <si>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</si>
  <si>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</si>
  <si>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</si>
  <si>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</si>
  <si>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</si>
  <si>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</si>
  <si>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</si>
  <si>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</si>
  <si>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</si>
  <si>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</si>
  <si>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</si>
  <si>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</si>
  <si>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</si>
  <si>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</si>
  <si>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</si>
  <si>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</si>
  <si>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</si>
  <si>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</si>
  <si>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</si>
  <si>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</si>
  <si>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</si>
  <si>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</si>
  <si>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</si>
  <si>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</si>
  <si>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</si>
  <si>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</si>
  <si>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</si>
  <si>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</si>
  <si>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</si>
  <si>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</si>
  <si>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</si>
  <si>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</si>
  <si>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</si>
  <si>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</si>
  <si>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</si>
  <si>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</si>
  <si>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</si>
  <si>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</si>
  <si>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</si>
  <si>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</si>
  <si>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</si>
  <si>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</si>
  <si>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</si>
  <si>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</si>
  <si>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</si>
  <si>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</si>
  <si>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</si>
  <si>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</si>
  <si>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</si>
  <si>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</si>
  <si>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</si>
  <si>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</si>
  <si>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</si>
  <si>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</si>
  <si>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</si>
  <si>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</si>
  <si>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</si>
  <si>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</si>
  <si>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</si>
  <si>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</si>
  <si>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</si>
  <si>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</si>
  <si>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</si>
  <si>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</si>
  <si>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</si>
  <si>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</si>
  <si>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</si>
  <si>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</si>
  <si>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</si>
  <si>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</si>
  <si>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</si>
  <si>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</si>
  <si>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</si>
  <si>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</si>
  <si>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</si>
  <si>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</si>
  <si>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</si>
  <si>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</si>
  <si>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</si>
  <si>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</si>
  <si>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</si>
  <si>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</si>
  <si>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</si>
  <si>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</si>
  <si>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</si>
  <si>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</si>
  <si>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</si>
  <si>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</si>
  <si>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</si>
  <si>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</si>
  <si>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</si>
  <si>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</si>
  <si>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</si>
  <si>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</si>
  <si>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</si>
  <si>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</si>
  <si>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</si>
  <si>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</si>
  <si>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</si>
  <si>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</si>
  <si>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</si>
  <si>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</si>
  <si>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</si>
  <si>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</si>
  <si>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</si>
  <si>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</si>
  <si>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</si>
  <si>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</si>
  <si>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</si>
  <si>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</si>
  <si>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</si>
  <si>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</si>
  <si>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</si>
  <si>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</si>
  <si>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</si>
  <si>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</si>
  <si>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</si>
  <si>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</si>
  <si>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</si>
  <si>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</si>
  <si>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</si>
  <si>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</si>
  <si>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</si>
  <si>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</si>
  <si>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</si>
  <si>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</si>
  <si>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</si>
  <si>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</si>
  <si>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</si>
  <si>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</si>
  <si>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</si>
  <si>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</si>
  <si>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</si>
  <si>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</si>
  <si>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</si>
  <si>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</si>
  <si>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</si>
  <si>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</si>
  <si>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</si>
  <si>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</si>
  <si>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</si>
  <si>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</si>
  <si>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</si>
  <si>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</si>
  <si>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</si>
  <si>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</si>
  <si>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</si>
  <si>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</si>
  <si>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</si>
  <si>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</si>
  <si>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</si>
  <si>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</si>
  <si>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</si>
  <si>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</si>
  <si>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</si>
  <si>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</si>
  <si>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</si>
  <si>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</si>
  <si>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</si>
  <si>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</si>
  <si>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</si>
  <si>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</si>
  <si>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</si>
  <si>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</si>
  <si>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</si>
  <si>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</si>
  <si>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</si>
  <si>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</si>
  <si>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</si>
  <si>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</si>
  <si>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</si>
  <si>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</si>
  <si>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</si>
  <si>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</si>
  <si>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</si>
  <si>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</si>
  <si>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</si>
  <si>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</si>
  <si>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</si>
  <si>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</si>
  <si>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</si>
  <si>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</si>
  <si>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</si>
  <si>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</si>
  <si>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</si>
  <si>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</si>
  <si>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</si>
  <si>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</si>
  <si>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</si>
  <si>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</si>
  <si>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</si>
  <si>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</si>
  <si>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</si>
  <si>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</si>
  <si>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</si>
  <si>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</si>
  <si>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</si>
  <si>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</si>
  <si>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</si>
  <si>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</si>
  <si>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</si>
  <si>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</si>
  <si>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</si>
  <si>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</si>
  <si>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</si>
  <si>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</si>
  <si>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</si>
  <si>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</si>
  <si>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</si>
  <si>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</si>
  <si>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</si>
  <si>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</si>
  <si>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</si>
  <si>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</si>
  <si>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</si>
  <si>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</si>
  <si>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</si>
  <si>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</si>
  <si>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</si>
  <si>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</si>
  <si>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</si>
  <si>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</si>
  <si>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</si>
  <si>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</si>
  <si>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</si>
  <si>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</si>
  <si>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</si>
  <si>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</si>
  <si>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</si>
  <si>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</si>
  <si>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</si>
  <si>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</si>
  <si>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</si>
  <si>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</si>
  <si>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</si>
  <si>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</si>
  <si>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</si>
  <si>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</si>
  <si>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</si>
  <si>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</si>
  <si>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</si>
  <si>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</si>
  <si>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</si>
  <si>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</si>
  <si>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</si>
  <si>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</si>
  <si>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</si>
  <si>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</si>
  <si>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</si>
  <si>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</si>
  <si>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</si>
  <si>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</si>
  <si>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</si>
  <si>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</si>
  <si>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</si>
  <si>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</si>
  <si>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</si>
  <si>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</si>
  <si>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</si>
  <si>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</si>
  <si>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</si>
  <si>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</si>
  <si>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</si>
  <si>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</si>
  <si>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</si>
  <si>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</si>
  <si>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</si>
  <si>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</si>
  <si>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</si>
  <si>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</si>
  <si>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</si>
  <si>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</si>
  <si>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</si>
  <si>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</si>
  <si>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</si>
  <si>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</si>
  <si>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</si>
  <si>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</si>
  <si>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</si>
  <si>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</si>
  <si>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</si>
  <si>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</si>
  <si>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</si>
  <si>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</si>
  <si>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</si>
  <si>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</si>
  <si>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</si>
  <si>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</si>
  <si>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</si>
  <si>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</si>
  <si>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</si>
  <si>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</si>
  <si>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</si>
  <si>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</si>
  <si>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</si>
  <si>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</si>
  <si>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</si>
  <si>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</si>
  <si>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</si>
  <si>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</si>
  <si>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</si>
  <si>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</si>
  <si>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</si>
  <si>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</si>
  <si>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</si>
  <si>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</si>
  <si>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</si>
  <si>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</si>
  <si>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</si>
  <si>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</si>
  <si>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</si>
  <si>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</si>
  <si>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</si>
  <si>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</si>
  <si>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</si>
  <si>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</si>
  <si>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</si>
  <si>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</si>
  <si>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</si>
  <si>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</si>
  <si>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</si>
  <si>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</si>
  <si>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</si>
  <si>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</si>
  <si>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</si>
  <si>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</si>
  <si>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</si>
  <si>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</si>
  <si>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</si>
  <si>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</si>
  <si>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</si>
  <si>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</si>
  <si>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</si>
  <si>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</si>
  <si>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</si>
  <si>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</si>
  <si>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</si>
  <si>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</si>
  <si>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</si>
  <si>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</si>
  <si>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</si>
  <si>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</si>
  <si>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</si>
  <si>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</si>
  <si>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</si>
  <si>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</si>
  <si>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</si>
  <si>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</si>
  <si>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</si>
  <si>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</si>
  <si>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</si>
  <si>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</si>
  <si>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</si>
  <si>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</si>
  <si>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</si>
  <si>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</si>
  <si>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</si>
  <si>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</si>
  <si>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</si>
  <si>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</si>
  <si>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</si>
  <si>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</si>
  <si>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</si>
  <si>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</si>
  <si>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</si>
  <si>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</si>
  <si>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</si>
  <si>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</si>
  <si>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</si>
  <si>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</si>
  <si>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</si>
  <si>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</si>
  <si>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</si>
  <si>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</si>
  <si>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</si>
  <si>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</si>
  <si>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</si>
  <si>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</si>
  <si>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</si>
  <si>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</si>
  <si>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</si>
  <si>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</si>
  <si>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</si>
  <si>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</si>
  <si>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</si>
  <si>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</si>
  <si>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</si>
  <si>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</si>
  <si>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</si>
  <si>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</si>
  <si>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</si>
  <si>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</si>
  <si>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</si>
  <si>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</si>
  <si>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</si>
  <si>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</si>
  <si>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</si>
  <si>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</si>
  <si>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</si>
  <si>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</si>
  <si>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</si>
  <si>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</si>
  <si>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</si>
  <si>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</si>
  <si>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</si>
  <si>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</si>
  <si>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</si>
  <si>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</si>
  <si>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</si>
  <si>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</si>
  <si>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</si>
  <si>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</si>
  <si>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</si>
  <si>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</si>
  <si>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</si>
  <si>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</si>
  <si>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</si>
  <si>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</si>
  <si>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</si>
  <si>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</si>
  <si>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</si>
  <si>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</si>
  <si>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</si>
  <si>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</si>
  <si>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</si>
  <si>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</si>
  <si>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</si>
  <si>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</si>
  <si>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</si>
  <si>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</si>
  <si>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</si>
  <si>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</si>
  <si>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</si>
  <si>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</si>
  <si>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</si>
  <si>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</si>
  <si>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</si>
  <si>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</si>
  <si>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</si>
  <si>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</si>
  <si>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</si>
  <si>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</si>
  <si>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</si>
  <si>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</si>
  <si>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</si>
  <si>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</si>
  <si>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</si>
  <si>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</si>
  <si>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</si>
  <si>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</si>
  <si>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</si>
  <si>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</si>
  <si>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</si>
  <si>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</si>
  <si>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</si>
  <si>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</si>
  <si>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</si>
  <si>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</si>
  <si>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</si>
  <si>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</si>
  <si>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</si>
  <si>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</si>
  <si>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</si>
  <si>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</si>
  <si>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</si>
  <si>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</si>
  <si>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</si>
  <si>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</si>
  <si>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</si>
  <si>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</si>
  <si>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</si>
  <si>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</si>
  <si>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</si>
  <si>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</si>
  <si>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</si>
  <si>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</si>
  <si>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</si>
  <si>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</si>
  <si>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</si>
  <si>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</si>
  <si>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</si>
  <si>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</si>
  <si>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</si>
  <si>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</si>
  <si>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</si>
  <si>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</si>
  <si>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</si>
  <si>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</si>
  <si>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</si>
  <si>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</si>
  <si>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</si>
  <si>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</si>
  <si>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</si>
  <si>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</si>
  <si>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</si>
  <si>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</si>
  <si>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</si>
  <si>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</si>
  <si>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</si>
  <si>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</si>
  <si>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</si>
  <si>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</si>
  <si>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</si>
  <si>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</si>
  <si>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</si>
  <si>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</si>
  <si>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</si>
  <si>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</si>
  <si>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</si>
  <si>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</si>
  <si>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</si>
  <si>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</si>
  <si>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</si>
  <si>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</si>
  <si>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</si>
  <si>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</si>
  <si>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</si>
  <si>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</si>
  <si>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</si>
  <si>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</si>
  <si>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</si>
  <si>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</si>
  <si>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</si>
  <si>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</si>
  <si>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</si>
  <si>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</si>
  <si>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</si>
  <si>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</si>
  <si>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</si>
  <si>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</si>
  <si>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</si>
  <si>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</si>
  <si>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</si>
  <si>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</si>
  <si>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</si>
  <si>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</si>
  <si>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</si>
  <si>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</si>
  <si>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</si>
  <si>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</si>
  <si>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</si>
  <si>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</si>
  <si>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</si>
  <si>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</si>
  <si>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</si>
  <si>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</si>
  <si>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</si>
  <si>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</si>
  <si>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</si>
  <si>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</si>
  <si>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</si>
  <si>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</si>
  <si>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</si>
  <si>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</si>
  <si>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</si>
  <si>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</si>
  <si>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</si>
  <si>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</si>
  <si>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</si>
  <si>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</si>
  <si>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</si>
  <si>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</si>
  <si>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</si>
  <si>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</si>
  <si>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</si>
  <si>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</si>
  <si>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</si>
  <si>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</si>
  <si>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</si>
  <si>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</si>
  <si>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</si>
  <si>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</si>
  <si>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</si>
  <si>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</si>
  <si>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</si>
  <si>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</si>
  <si>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</si>
  <si>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</si>
  <si>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</si>
  <si>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</si>
  <si>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</si>
  <si>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</si>
  <si>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</si>
  <si>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</si>
  <si>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</si>
  <si>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</si>
  <si>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</si>
  <si>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</si>
  <si>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</si>
  <si>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</si>
  <si>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</si>
  <si>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</si>
  <si>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</si>
  <si>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</si>
  <si>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</si>
  <si>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</si>
  <si>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</si>
  <si>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</si>
  <si>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</si>
  <si>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</si>
  <si>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</si>
  <si>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</si>
  <si>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</si>
  <si>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</si>
  <si>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</si>
  <si>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</si>
  <si>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</si>
  <si>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</si>
  <si>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</si>
  <si>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</si>
  <si>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</si>
  <si>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</si>
  <si>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</si>
  <si>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</si>
  <si>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</si>
  <si>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</si>
  <si>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</si>
  <si>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</si>
  <si>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</si>
  <si>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</si>
  <si>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</si>
  <si>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</si>
  <si>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</si>
  <si>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</si>
  <si>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</si>
  <si>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</si>
  <si>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</si>
  <si>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</si>
  <si>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</si>
  <si>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</si>
  <si>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</si>
  <si>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</si>
  <si>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</si>
  <si>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</si>
  <si>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</si>
  <si>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</si>
  <si>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</si>
  <si>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</si>
  <si>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</si>
  <si>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</si>
  <si>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</si>
  <si>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</si>
  <si>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</si>
  <si>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</si>
  <si>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</si>
  <si>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</si>
  <si>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</si>
  <si>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</si>
  <si>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</si>
  <si>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</si>
  <si>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</si>
  <si>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</si>
  <si>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</si>
  <si>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</si>
  <si>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</si>
  <si>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</si>
  <si>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</si>
  <si>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</si>
  <si>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</si>
  <si>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</si>
  <si>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</si>
  <si>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</si>
  <si>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</si>
  <si>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</si>
  <si>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</si>
  <si>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</si>
  <si>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</si>
  <si>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</si>
  <si>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</si>
  <si>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</si>
  <si>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</si>
  <si>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</si>
  <si>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</si>
  <si>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</si>
  <si>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</si>
  <si>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</si>
  <si>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</si>
  <si>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</si>
  <si>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</si>
  <si>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</si>
  <si>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</si>
  <si>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</si>
  <si>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</si>
  <si>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</si>
  <si>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</si>
  <si>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</si>
  <si>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</si>
  <si>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</si>
  <si>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</si>
  <si>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</si>
  <si>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</si>
  <si>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</si>
  <si>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</si>
  <si>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</si>
  <si>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</si>
  <si>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</si>
  <si>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</si>
  <si>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</si>
  <si>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</si>
  <si>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</si>
  <si>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</si>
  <si>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</si>
  <si>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</si>
  <si>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</si>
  <si>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</si>
  <si>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</si>
  <si>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</si>
  <si>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</si>
  <si>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</si>
  <si>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</si>
  <si>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</si>
  <si>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</si>
  <si>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</si>
  <si>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</si>
  <si>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</si>
  <si>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</si>
  <si>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</si>
  <si>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</si>
  <si>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</si>
  <si>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</si>
  <si>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</si>
  <si>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</si>
  <si>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</si>
  <si>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</si>
  <si>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</si>
  <si>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</si>
  <si>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</si>
  <si>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</si>
  <si>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</si>
  <si>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</si>
  <si>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</si>
  <si>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</si>
  <si>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</si>
  <si>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</si>
  <si>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</si>
  <si>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</si>
  <si>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</si>
  <si>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</si>
  <si>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</si>
  <si>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</si>
  <si>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</si>
  <si>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</si>
  <si>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</si>
  <si>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</si>
  <si>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</si>
  <si>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</si>
  <si>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</si>
  <si>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</si>
  <si>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</si>
  <si>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</si>
  <si>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</si>
  <si>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</si>
  <si>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</si>
  <si>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</si>
  <si>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</si>
  <si>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</si>
  <si>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</si>
  <si>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</si>
  <si>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</si>
  <si>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</si>
  <si>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</si>
  <si>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</si>
  <si>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</si>
  <si>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</si>
  <si>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</si>
  <si>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</si>
  <si>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</si>
  <si>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</si>
  <si>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</si>
  <si>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</si>
  <si>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</si>
  <si>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</si>
  <si>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</si>
  <si>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</si>
  <si>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</si>
  <si>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</si>
  <si>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</si>
  <si>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</si>
  <si>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</si>
  <si>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</si>
  <si>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</si>
  <si>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</si>
  <si>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</si>
  <si>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</si>
  <si>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</si>
  <si>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</si>
  <si>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</si>
  <si>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</si>
  <si>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</si>
  <si>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</si>
  <si>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</si>
  <si>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</si>
  <si>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</si>
  <si>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</si>
  <si>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</si>
  <si>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</si>
  <si>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</si>
  <si>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</si>
  <si>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</si>
  <si>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</si>
  <si>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</si>
  <si>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</si>
  <si>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</si>
  <si>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</si>
  <si>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</si>
  <si>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</si>
  <si>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</si>
  <si>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</si>
  <si>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</si>
  <si>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</si>
  <si>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</si>
  <si>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</si>
  <si>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</si>
  <si>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</si>
  <si>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</si>
  <si>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</si>
  <si>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</si>
  <si>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</si>
  <si>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</si>
  <si>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</si>
  <si>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</si>
  <si>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</si>
  <si>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</si>
  <si>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</si>
  <si>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</si>
  <si>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</si>
  <si>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</si>
  <si>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</si>
  <si>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</si>
  <si>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</si>
  <si>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</si>
  <si>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</si>
  <si>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</si>
  <si>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</si>
  <si>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</si>
  <si>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</si>
  <si>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</si>
  <si>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</si>
  <si>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</si>
  <si>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</si>
  <si>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</si>
  <si>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</si>
  <si>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</si>
  <si>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</si>
  <si>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</si>
  <si>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</si>
  <si>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</si>
  <si>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</si>
  <si>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</si>
  <si>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</si>
  <si>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</si>
  <si>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</si>
  <si>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</si>
  <si>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</si>
  <si>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</si>
  <si>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</si>
  <si>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</si>
  <si>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</si>
  <si>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</si>
  <si>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</si>
  <si>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</si>
  <si>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</si>
  <si>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</si>
  <si>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</si>
  <si>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</si>
  <si>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</si>
  <si>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</si>
  <si>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</si>
  <si>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</si>
  <si>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</si>
  <si>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</si>
  <si>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</si>
  <si>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</si>
  <si>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</si>
  <si>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</si>
  <si>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</si>
  <si>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</si>
  <si>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</si>
  <si>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</si>
  <si>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</si>
  <si>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</si>
  <si>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</si>
  <si>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</si>
  <si>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</si>
  <si>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</si>
  <si>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</si>
  <si>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</si>
  <si>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</si>
  <si>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</si>
  <si>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</si>
  <si>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</si>
  <si>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</si>
  <si>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</si>
  <si>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</si>
  <si>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</si>
  <si>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</si>
  <si>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</si>
  <si>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</si>
  <si>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</si>
  <si>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</si>
  <si>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</si>
  <si>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</si>
  <si>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</si>
  <si>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</si>
  <si>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</si>
  <si>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</si>
  <si>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</si>
  <si>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</si>
  <si>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</si>
  <si>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</si>
  <si>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</si>
  <si>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</si>
  <si>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</si>
  <si>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</si>
  <si>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</si>
  <si>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</si>
  <si>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</si>
  <si>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</si>
  <si>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</si>
  <si>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</si>
  <si>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</si>
  <si>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</si>
  <si>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</si>
  <si>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</si>
  <si>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</si>
  <si>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</si>
  <si>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</si>
  <si>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</si>
  <si>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</si>
  <si>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</si>
  <si>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</si>
  <si>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</si>
  <si>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</si>
  <si>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</si>
  <si>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</si>
  <si>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</si>
  <si>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</si>
  <si>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</si>
  <si>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</si>
  <si>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</si>
  <si>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</si>
  <si>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</si>
  <si>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</si>
  <si>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</si>
  <si>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</si>
  <si>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</si>
  <si>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</si>
  <si>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</si>
  <si>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</si>
  <si>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</si>
  <si>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</si>
  <si>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</si>
  <si>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</si>
  <si>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</si>
  <si>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</si>
  <si>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</si>
  <si>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</si>
  <si>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</si>
  <si>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</si>
  <si>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</si>
  <si>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</si>
  <si>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</si>
  <si>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</si>
  <si>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</si>
  <si>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</si>
  <si>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</si>
  <si>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</si>
  <si>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</si>
  <si>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</si>
  <si>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</si>
  <si>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</si>
  <si>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</si>
  <si>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</si>
  <si>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</si>
  <si>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</si>
  <si>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</si>
  <si>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</si>
  <si>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</si>
  <si>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</si>
  <si>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</si>
  <si>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</si>
  <si>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</si>
  <si>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</si>
  <si>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</si>
  <si>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</si>
  <si>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</si>
  <si>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</si>
  <si>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</si>
  <si>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</si>
  <si>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</si>
  <si>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</si>
  <si>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</si>
  <si>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</si>
  <si>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</si>
  <si>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</si>
  <si>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</si>
  <si>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</si>
  <si>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</si>
  <si>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</si>
  <si>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</si>
  <si>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</si>
  <si>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</si>
  <si>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</si>
  <si>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</si>
  <si>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</si>
  <si>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</si>
  <si>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</si>
  <si>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</si>
  <si>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</si>
  <si>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</si>
  <si>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</si>
  <si>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</si>
  <si>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</si>
  <si>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</si>
  <si>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</si>
  <si>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</si>
  <si>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</si>
  <si>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</si>
  <si>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</si>
  <si>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</si>
  <si>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</si>
  <si>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</si>
  <si>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</si>
  <si>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</si>
  <si>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</si>
  <si>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</si>
  <si>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</si>
  <si>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</si>
  <si>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</si>
  <si>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</si>
  <si>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</si>
  <si>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</si>
  <si>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</si>
  <si>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</si>
  <si>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</si>
  <si>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</si>
  <si>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</si>
  <si>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</si>
  <si>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</si>
  <si>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</si>
  <si>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</si>
  <si>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</si>
  <si>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</si>
  <si>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</si>
  <si>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</si>
  <si>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</si>
  <si>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</si>
  <si>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</si>
  <si>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</si>
  <si>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</si>
  <si>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</si>
  <si>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</si>
  <si>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</si>
  <si>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</si>
  <si>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</si>
  <si>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</si>
  <si>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</si>
  <si>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</si>
  <si>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</si>
  <si>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</si>
  <si>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</si>
  <si>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</si>
  <si>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</si>
  <si>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</si>
  <si>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</si>
  <si>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</si>
  <si>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</si>
  <si>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</si>
  <si>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</si>
  <si>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</si>
  <si>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</si>
  <si>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</si>
  <si>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</si>
  <si>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</si>
  <si>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</si>
  <si>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</si>
  <si>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</si>
  <si>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</si>
  <si>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</si>
  <si>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</si>
  <si>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</si>
  <si>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</si>
  <si>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</si>
  <si>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</si>
  <si>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</si>
  <si>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</si>
  <si>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</si>
  <si>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</si>
  <si>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</si>
  <si>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</si>
  <si>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</si>
  <si>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</si>
  <si>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</si>
  <si>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</si>
  <si>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</si>
  <si>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</si>
  <si>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</si>
  <si>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</si>
  <si>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</si>
  <si>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</si>
  <si>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</si>
  <si>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</si>
  <si>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</si>
  <si>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</si>
  <si>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</si>
  <si>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</si>
  <si>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</si>
  <si>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</si>
  <si>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</si>
  <si>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</si>
  <si>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</si>
  <si>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</si>
  <si>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</si>
  <si>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</si>
  <si>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</si>
  <si>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</si>
  <si>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</si>
  <si>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</si>
  <si>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</si>
  <si>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</si>
  <si>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</si>
  <si>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</si>
  <si>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</si>
  <si>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</si>
  <si>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</si>
  <si>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</si>
  <si>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</si>
  <si>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</si>
  <si>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</si>
  <si>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</si>
  <si>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</si>
  <si>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</si>
  <si>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</si>
  <si>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</si>
  <si>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</si>
  <si>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</si>
  <si>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</si>
  <si>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</si>
  <si>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</si>
  <si>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</si>
  <si>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</si>
  <si>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</si>
  <si>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</si>
  <si>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</si>
  <si>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</si>
  <si>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</si>
  <si>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</si>
  <si>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</si>
  <si>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</si>
  <si>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</si>
  <si>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</si>
  <si>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</si>
  <si>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</si>
  <si>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</si>
  <si>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</si>
  <si>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</si>
  <si>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</si>
  <si>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</si>
  <si>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</si>
  <si>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</si>
  <si>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</si>
  <si>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</si>
  <si>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</si>
  <si>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</si>
  <si>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</si>
  <si>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</si>
  <si>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</si>
  <si>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</si>
  <si>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</si>
  <si>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</si>
  <si>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</si>
  <si>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</si>
  <si>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</si>
  <si>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</si>
  <si>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</si>
  <si>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</si>
  <si>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</si>
  <si>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</si>
  <si>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</si>
  <si>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</si>
  <si>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</si>
  <si>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</si>
  <si>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</si>
  <si>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</si>
  <si>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</si>
  <si>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</si>
  <si>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</si>
  <si>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</si>
  <si>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</si>
  <si>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</si>
  <si>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</si>
  <si>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</si>
  <si>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</si>
  <si>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</si>
  <si>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</si>
  <si>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</si>
  <si>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</si>
  <si>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</si>
  <si>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</si>
  <si>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</si>
  <si>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</si>
  <si>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</si>
  <si>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</si>
  <si>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</si>
  <si>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</si>
  <si>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</si>
  <si>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</si>
  <si>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</si>
  <si>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</si>
  <si>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</si>
  <si>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</si>
  <si>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</si>
  <si>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</si>
  <si>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</si>
  <si>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</si>
  <si>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</si>
  <si>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</si>
  <si>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</si>
  <si>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</si>
  <si>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</si>
  <si>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</si>
  <si>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</si>
  <si>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</si>
  <si>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</si>
  <si>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</si>
  <si>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</si>
  <si>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</si>
  <si>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</si>
  <si>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</si>
  <si>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</si>
  <si>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</si>
  <si>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</si>
  <si>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</si>
  <si>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</si>
  <si>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</si>
  <si>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</si>
  <si>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</si>
  <si>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</si>
  <si>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</si>
  <si>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</si>
  <si>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</si>
  <si>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</si>
  <si>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</si>
  <si>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</si>
  <si>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</si>
  <si>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</si>
  <si>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</si>
  <si>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</si>
  <si>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</si>
  <si>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</si>
  <si>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</si>
  <si>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</si>
  <si>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</si>
  <si>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</si>
  <si>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</si>
  <si>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</si>
  <si>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</si>
  <si>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</si>
  <si>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</si>
  <si>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</si>
  <si>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</si>
  <si>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</si>
  <si>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</si>
  <si>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</si>
  <si>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</si>
  <si>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</si>
  <si>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</si>
  <si>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</si>
  <si>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</si>
  <si>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</si>
  <si>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</si>
  <si>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</si>
  <si>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</si>
  <si>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</si>
  <si>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</si>
  <si>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</si>
  <si>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</si>
  <si>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</si>
  <si>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</si>
  <si>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</si>
  <si>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</si>
  <si>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</si>
  <si>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</si>
  <si>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</si>
  <si>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</si>
  <si>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</si>
  <si>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</si>
  <si>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</si>
  <si>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</si>
  <si>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</si>
  <si>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</si>
  <si>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</si>
  <si>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</si>
  <si>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</si>
  <si>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</si>
  <si>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</si>
  <si>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</si>
  <si>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</si>
  <si>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</si>
  <si>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</si>
  <si>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</si>
  <si>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</si>
  <si>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</si>
  <si>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</si>
  <si>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</si>
  <si>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</si>
  <si>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</si>
  <si>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</si>
  <si>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</si>
  <si>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</si>
  <si>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</si>
  <si>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</si>
  <si>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</si>
  <si>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</si>
  <si>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</si>
  <si>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</si>
  <si>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</si>
  <si>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</si>
  <si>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</si>
  <si>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</si>
  <si>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</si>
  <si>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</si>
  <si>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</si>
  <si>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</si>
  <si>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</si>
  <si>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</si>
  <si>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</si>
  <si>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</si>
  <si>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</si>
  <si>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</si>
  <si>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</si>
  <si>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</si>
  <si>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</si>
  <si>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</si>
  <si>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</si>
  <si>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</si>
  <si>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</si>
  <si>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</si>
  <si>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</si>
  <si>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</si>
  <si>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</si>
  <si>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</si>
  <si>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</si>
  <si>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</si>
  <si>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</si>
  <si>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</si>
  <si>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</si>
  <si>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</si>
  <si>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</si>
  <si>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</si>
  <si>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</si>
  <si>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</si>
  <si>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</si>
  <si>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</si>
  <si>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</si>
  <si>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</si>
  <si>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</si>
  <si>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</si>
  <si>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</si>
  <si>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</si>
  <si>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</si>
  <si>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</si>
  <si>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</si>
  <si>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</si>
  <si>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</si>
  <si>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</si>
  <si>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</si>
  <si>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</si>
  <si>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</si>
  <si>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</si>
  <si>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</si>
  <si>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</si>
  <si>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</si>
  <si>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</si>
  <si>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</si>
  <si>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</si>
  <si>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</si>
  <si>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</si>
  <si>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</si>
  <si>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</si>
  <si>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</si>
  <si>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</si>
  <si>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</si>
  <si>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</si>
  <si>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</si>
  <si>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</si>
  <si>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</si>
  <si>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</si>
  <si>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</si>
  <si>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</si>
  <si>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</si>
  <si>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</si>
  <si>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</si>
  <si>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</si>
  <si>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</si>
  <si>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</si>
  <si>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</si>
  <si>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</si>
  <si>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</si>
  <si>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</si>
  <si>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</si>
  <si>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</si>
  <si>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</si>
  <si>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</si>
  <si>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</si>
  <si>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</si>
  <si>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</si>
  <si>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</si>
  <si>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</si>
  <si>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</si>
  <si>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</si>
  <si>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</si>
  <si>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</si>
  <si>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</si>
  <si>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</si>
  <si>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</si>
  <si>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</si>
  <si>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</si>
  <si>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</si>
  <si>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</si>
  <si>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</si>
  <si>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</si>
  <si>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</si>
  <si>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</si>
  <si>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</si>
  <si>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</si>
  <si>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</si>
  <si>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</si>
  <si>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</si>
  <si>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</si>
  <si>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</si>
  <si>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</si>
  <si>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</si>
  <si>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</si>
  <si>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</si>
  <si>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</si>
  <si>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</si>
  <si>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</si>
  <si>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</si>
  <si>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</si>
  <si>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</si>
  <si>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</si>
  <si>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</si>
  <si>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</si>
  <si>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</si>
  <si>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</si>
  <si>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</si>
  <si>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</si>
  <si>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</si>
  <si>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</si>
  <si>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</si>
  <si>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</si>
  <si>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</si>
  <si>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</si>
  <si>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</si>
  <si>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</si>
  <si>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</si>
  <si>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</si>
  <si>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</si>
  <si>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</si>
  <si>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</si>
  <si>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</si>
  <si>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</si>
  <si>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</si>
  <si>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</si>
  <si>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</si>
  <si>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</si>
  <si>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</si>
  <si>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</si>
  <si>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</si>
  <si>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</si>
  <si>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</si>
  <si>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</si>
  <si>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</si>
  <si>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</si>
  <si>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</si>
  <si>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</si>
  <si>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</si>
  <si>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</si>
  <si>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</si>
  <si>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</si>
  <si>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</si>
  <si>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</si>
  <si>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</si>
  <si>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</si>
  <si>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</si>
  <si>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</si>
  <si>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</si>
  <si>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</si>
  <si>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</si>
  <si>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</si>
  <si>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</si>
  <si>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</si>
  <si>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</si>
  <si>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</si>
  <si>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</si>
  <si>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</si>
  <si>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</si>
  <si>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</si>
  <si>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</si>
  <si>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</si>
  <si>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</si>
  <si>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</si>
  <si>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</si>
  <si>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</si>
  <si>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</si>
  <si>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</si>
  <si>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</si>
  <si>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</si>
  <si>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</si>
  <si>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</si>
  <si>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</si>
  <si>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</si>
  <si>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</si>
  <si>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</si>
  <si>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</si>
  <si>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</si>
  <si>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</si>
  <si>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</si>
  <si>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</si>
  <si>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</si>
  <si>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</si>
  <si>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</si>
  <si>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</si>
  <si>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</si>
  <si>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</si>
  <si>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</si>
  <si>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</si>
  <si>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</si>
  <si>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</si>
  <si>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</si>
  <si>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</si>
  <si>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</si>
  <si>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</si>
  <si>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</si>
  <si>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</si>
  <si>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</si>
  <si>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</si>
  <si>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</si>
  <si>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</si>
  <si>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</si>
  <si>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</si>
  <si>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</si>
  <si>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</si>
  <si>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</si>
  <si>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</si>
  <si>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</si>
  <si>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</si>
  <si>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</si>
  <si>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</si>
  <si>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</si>
  <si>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</si>
  <si>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</si>
  <si>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</si>
  <si>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</si>
  <si>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</si>
  <si>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</si>
  <si>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</si>
  <si>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</si>
  <si>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</si>
  <si>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</si>
  <si>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</si>
  <si>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</si>
  <si>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</si>
  <si>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</si>
  <si>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</si>
  <si>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</si>
  <si>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</si>
  <si>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</si>
  <si>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</si>
  <si>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</si>
  <si>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</si>
  <si>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</si>
  <si>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</si>
  <si>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</si>
  <si>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</si>
  <si>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</si>
  <si>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</si>
  <si>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</si>
  <si>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</si>
  <si>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</si>
  <si>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</si>
  <si>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</si>
  <si>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</si>
  <si>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</si>
  <si>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</si>
  <si>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</si>
  <si>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</si>
  <si>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</si>
  <si>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</si>
  <si>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</si>
  <si>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</si>
  <si>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</si>
  <si>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</si>
  <si>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</si>
  <si>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</si>
  <si>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</si>
  <si>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</si>
  <si>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</si>
  <si>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</si>
  <si>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</si>
  <si>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</si>
  <si>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</si>
  <si>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</si>
  <si>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</si>
  <si>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</si>
  <si>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</si>
  <si>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</si>
  <si>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</si>
  <si>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</si>
  <si>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</si>
  <si>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</si>
  <si>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</si>
  <si>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</si>
  <si>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</si>
  <si>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</si>
  <si>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</si>
  <si>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</si>
  <si>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</si>
  <si>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</si>
  <si>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</si>
  <si>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</si>
  <si>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</si>
  <si>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</si>
  <si>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</si>
  <si>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</si>
  <si>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</si>
  <si>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</si>
  <si>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</si>
  <si>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</si>
  <si>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</si>
  <si>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</si>
  <si>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</si>
  <si>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</si>
  <si>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</si>
  <si>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</si>
  <si>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</si>
  <si>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</si>
  <si>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</si>
  <si>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</si>
  <si>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</si>
  <si>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</si>
  <si>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</si>
  <si>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</si>
  <si>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</si>
  <si>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</si>
  <si>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</si>
  <si>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</si>
  <si>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</si>
  <si>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</si>
  <si>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</si>
  <si>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</si>
  <si>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</si>
  <si>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</si>
  <si>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</si>
  <si>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</si>
  <si>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</si>
  <si>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</si>
  <si>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</si>
  <si>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</si>
  <si>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</si>
  <si>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</si>
  <si>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</si>
  <si>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</si>
  <si>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</si>
  <si>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</si>
  <si>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</si>
  <si>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</si>
  <si>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</si>
  <si>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</si>
  <si>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</si>
  <si>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</si>
  <si>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</si>
  <si>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</si>
  <si>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</si>
  <si>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</si>
  <si>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</si>
  <si>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</si>
  <si>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</si>
  <si>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</si>
  <si>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</si>
  <si>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</si>
  <si>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</si>
  <si>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</si>
  <si>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</si>
  <si>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</si>
  <si>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</si>
  <si>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</si>
  <si>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</si>
  <si>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</si>
  <si>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</si>
  <si>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</si>
  <si>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</si>
  <si>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</si>
  <si>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</si>
  <si>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</si>
  <si>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</si>
  <si>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</si>
  <si>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</si>
  <si>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</si>
  <si>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</si>
  <si>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</si>
  <si>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</si>
  <si>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</si>
  <si>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</si>
  <si>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</si>
  <si>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</si>
  <si>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</si>
  <si>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</si>
  <si>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</si>
  <si>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</si>
  <si>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</si>
  <si>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</si>
  <si>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</si>
  <si>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</si>
  <si>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</si>
  <si>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</si>
  <si>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</si>
  <si>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</si>
  <si>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</si>
  <si>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</si>
  <si>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</si>
  <si>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</si>
  <si>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</si>
  <si>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</si>
  <si>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</si>
  <si>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</si>
  <si>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</si>
  <si>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</si>
  <si>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</si>
  <si>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</si>
  <si>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</si>
  <si>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</si>
  <si>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</si>
  <si>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</si>
  <si>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</si>
  <si>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</si>
  <si>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</si>
  <si>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</si>
  <si>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</si>
  <si>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</si>
  <si>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</si>
  <si>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</si>
  <si>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</si>
  <si>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</si>
  <si>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</si>
  <si>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</si>
  <si>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</si>
  <si>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</si>
  <si>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</si>
  <si>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</si>
  <si>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</si>
  <si>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</si>
  <si>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</si>
  <si>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</si>
  <si>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</si>
  <si>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</si>
  <si>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</si>
  <si>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</si>
  <si>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</si>
  <si>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</si>
  <si>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</si>
  <si>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</si>
  <si>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</si>
  <si>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</si>
  <si>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</si>
  <si>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</si>
  <si>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</si>
  <si>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</si>
  <si>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</si>
  <si>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</si>
  <si>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</si>
  <si>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</si>
  <si>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</si>
  <si>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</si>
  <si>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</si>
  <si>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</si>
  <si>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</si>
  <si>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</si>
  <si>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</si>
  <si>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</si>
  <si>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</si>
  <si>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</si>
  <si>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</si>
  <si>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</si>
  <si>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</si>
  <si>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</si>
  <si>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</si>
  <si>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</si>
  <si>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</si>
  <si>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</si>
  <si>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</si>
  <si>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</si>
  <si>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</si>
  <si>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</si>
  <si>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</si>
  <si>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</si>
  <si>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</si>
  <si>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</si>
  <si>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</si>
  <si>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</si>
  <si>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</si>
  <si>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</si>
  <si>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</si>
  <si>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</si>
  <si>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</si>
  <si>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</si>
  <si>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</si>
  <si>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</si>
  <si>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</si>
  <si>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</si>
  <si>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</si>
  <si>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</si>
  <si>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</si>
  <si>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</si>
  <si>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</si>
  <si>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</si>
  <si>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</si>
  <si>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</si>
  <si>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</si>
  <si>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</si>
  <si>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</si>
  <si>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</si>
  <si>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</si>
  <si>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</si>
  <si>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</si>
  <si>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</si>
  <si>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</si>
  <si>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</si>
  <si>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</si>
  <si>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</si>
  <si>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</si>
  <si>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</si>
  <si>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</si>
  <si>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</si>
  <si>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</si>
  <si>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</si>
  <si>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</si>
  <si>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</si>
  <si>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</si>
  <si>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</si>
  <si>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</si>
  <si>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</si>
  <si>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</si>
  <si>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</si>
  <si>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</si>
  <si>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</si>
  <si>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</si>
  <si>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</si>
  <si>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</si>
  <si>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</si>
  <si>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</si>
  <si>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</si>
  <si>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</si>
  <si>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</si>
  <si>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</si>
  <si>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</si>
  <si>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</si>
  <si>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</si>
  <si>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</si>
  <si>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</si>
  <si>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</si>
  <si>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</si>
  <si>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</si>
  <si>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</si>
  <si>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</si>
  <si>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</si>
  <si>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</si>
  <si>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</si>
  <si>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</si>
  <si>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</si>
  <si>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</si>
  <si>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</si>
  <si>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</si>
  <si>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</si>
  <si>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</si>
  <si>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</si>
  <si>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</si>
  <si>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</si>
  <si>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</si>
  <si>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</si>
  <si>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</si>
  <si>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</si>
  <si>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</si>
  <si>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</si>
  <si>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</si>
  <si>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</si>
  <si>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</si>
  <si>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</si>
  <si>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</si>
  <si>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</si>
  <si>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</si>
  <si>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</si>
  <si>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</si>
  <si>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</si>
  <si>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</si>
  <si>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</si>
  <si>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</si>
  <si>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</si>
  <si>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</si>
  <si>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</si>
  <si>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</si>
  <si>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</si>
  <si>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</si>
  <si>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</si>
  <si>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</si>
  <si>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</si>
  <si>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</si>
  <si>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</si>
  <si>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</si>
  <si>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</si>
  <si>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</si>
  <si>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</si>
  <si>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</si>
  <si>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</si>
  <si>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</si>
  <si>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</si>
  <si>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</si>
  <si>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</si>
  <si>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</si>
  <si>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</si>
  <si>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</si>
  <si>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</si>
  <si>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</si>
  <si>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</si>
  <si>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</si>
  <si>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</si>
  <si>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</si>
  <si>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</si>
  <si>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</si>
  <si>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</si>
  <si>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</si>
  <si>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</si>
  <si>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</si>
  <si>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</si>
  <si>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</si>
  <si>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</si>
  <si>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</si>
  <si>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</si>
  <si>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</si>
  <si>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</si>
  <si>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</si>
  <si>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</si>
  <si>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</si>
  <si>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</si>
  <si>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</si>
  <si>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</si>
  <si>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</si>
  <si>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</si>
  <si>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</si>
  <si>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</si>
  <si>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</si>
  <si>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</si>
  <si>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</si>
  <si>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</si>
  <si>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</si>
  <si>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</si>
  <si>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</si>
  <si>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</si>
  <si>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</si>
  <si>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</si>
  <si>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</si>
  <si>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</si>
  <si>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</si>
  <si>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</si>
  <si>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</si>
  <si>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</si>
  <si>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</si>
  <si>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</si>
  <si>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</si>
  <si>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</si>
  <si>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</si>
  <si>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</si>
  <si>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</si>
  <si>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</si>
  <si>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</si>
  <si>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</si>
  <si>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</si>
  <si>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</si>
  <si>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</si>
  <si>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</si>
  <si>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</si>
  <si>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</si>
  <si>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</si>
  <si>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</si>
  <si>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</si>
  <si>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</si>
  <si>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</si>
  <si>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</si>
  <si>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</si>
  <si>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</si>
  <si>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</si>
  <si>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</si>
  <si>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</si>
  <si>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</si>
  <si>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</si>
  <si>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</si>
  <si>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</si>
  <si>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</si>
  <si>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</si>
  <si>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</si>
  <si>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</si>
  <si>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</si>
  <si>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</si>
  <si>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</si>
  <si>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</si>
  <si>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</si>
  <si>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</si>
  <si>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</si>
  <si>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</si>
  <si>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</si>
  <si>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</si>
  <si>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</si>
  <si>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</si>
  <si>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</si>
  <si>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</si>
  <si>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</si>
  <si>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</si>
  <si>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</si>
  <si>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</si>
  <si>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</si>
  <si>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</si>
  <si>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</si>
  <si>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</si>
  <si>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</si>
  <si>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</si>
  <si>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</si>
  <si>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</si>
  <si>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</si>
  <si>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</si>
  <si>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</si>
  <si>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</si>
  <si>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</si>
  <si>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</si>
  <si>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</si>
  <si>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</si>
  <si>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</si>
  <si>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</si>
  <si>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</si>
  <si>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</si>
  <si>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</si>
  <si>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</si>
  <si>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</si>
  <si>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</si>
  <si>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</si>
  <si>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</si>
  <si>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</si>
  <si>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</si>
  <si>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</si>
  <si>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</si>
  <si>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</si>
  <si>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</si>
  <si>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</si>
  <si>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</si>
  <si>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</si>
  <si>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</si>
  <si>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</si>
  <si>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</si>
  <si>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</si>
  <si>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</si>
  <si>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</si>
  <si>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</si>
  <si>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</si>
  <si>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</si>
  <si>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</si>
  <si>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</si>
  <si>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</si>
  <si>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</si>
  <si>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</si>
  <si>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</si>
  <si>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</si>
  <si>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</si>
  <si>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</si>
  <si>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</si>
  <si>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</si>
  <si>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</si>
  <si>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</si>
  <si>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</si>
  <si>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</si>
  <si>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</si>
  <si>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</si>
  <si>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</si>
  <si>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</si>
  <si>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</si>
  <si>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</si>
  <si>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</si>
  <si>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</si>
  <si>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</si>
  <si>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</si>
  <si>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</si>
  <si>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</si>
  <si>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</si>
  <si>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</si>
  <si>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</si>
  <si>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</si>
  <si>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</si>
  <si>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</si>
  <si>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</si>
  <si>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</si>
  <si>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</si>
  <si>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</si>
  <si>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</si>
  <si>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</si>
  <si>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</si>
  <si>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</si>
  <si>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</si>
  <si>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</si>
  <si>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</si>
  <si>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</si>
  <si>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</si>
  <si>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</si>
  <si>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</si>
  <si>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</si>
  <si>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</si>
  <si>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</si>
  <si>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</si>
  <si>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</si>
  <si>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</si>
  <si>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</si>
  <si>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</si>
  <si>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</si>
  <si>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</si>
  <si>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</si>
  <si>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</si>
  <si>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</si>
  <si>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</si>
  <si>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</si>
  <si>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</si>
  <si>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</si>
  <si>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</si>
  <si>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</si>
  <si>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</si>
  <si>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</si>
  <si>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</si>
  <si>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</si>
  <si>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</si>
  <si>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</si>
  <si>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</si>
  <si>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</si>
  <si>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</si>
  <si>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</si>
  <si>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</si>
  <si>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</si>
  <si>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</si>
  <si>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</si>
  <si>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</si>
  <si>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</si>
  <si>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</si>
  <si>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</si>
  <si>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</si>
  <si>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</si>
  <si>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</si>
  <si>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</si>
  <si>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</si>
  <si>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</si>
  <si>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</si>
  <si>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</si>
  <si>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</si>
  <si>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</si>
  <si>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</si>
  <si>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</si>
  <si>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</si>
  <si>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</si>
  <si>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</si>
  <si>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</si>
  <si>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</si>
  <si>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</si>
  <si>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</si>
  <si>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</si>
  <si>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</si>
  <si>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</si>
  <si>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</si>
  <si>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</si>
  <si>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</si>
  <si>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</si>
  <si>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</si>
  <si>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</si>
  <si>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</si>
  <si>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</si>
  <si>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</si>
  <si>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</si>
  <si>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</si>
  <si>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</si>
  <si>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</si>
  <si>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</si>
  <si>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</si>
  <si>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</si>
  <si>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</si>
  <si>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</si>
  <si>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</si>
  <si>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</si>
  <si>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</si>
  <si>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</si>
  <si>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</si>
  <si>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</si>
  <si>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</si>
  <si>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</si>
  <si>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</si>
  <si>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</si>
  <si>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</si>
  <si>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</si>
  <si>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</si>
  <si>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</si>
  <si>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</si>
  <si>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</si>
  <si>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</si>
  <si>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</si>
  <si>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</si>
  <si>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</si>
  <si>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</si>
  <si>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</si>
  <si>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</si>
  <si>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</si>
  <si>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</si>
  <si>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</si>
  <si>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</si>
  <si>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</si>
  <si>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</si>
  <si>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</si>
  <si>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</si>
  <si>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</si>
  <si>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</si>
  <si>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</si>
  <si>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</si>
  <si>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</si>
  <si>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</si>
  <si>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</si>
  <si>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</si>
  <si>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</si>
  <si>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</si>
  <si>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</si>
  <si>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</si>
  <si>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</si>
  <si>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</si>
  <si>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</si>
  <si>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</si>
  <si>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</si>
  <si>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</si>
  <si>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</si>
  <si>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</si>
  <si>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</si>
  <si>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</si>
  <si>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</si>
  <si>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</si>
  <si>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</si>
  <si>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</si>
  <si>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</si>
  <si>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</si>
  <si>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</si>
  <si>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</si>
  <si>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</si>
  <si>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</si>
  <si>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</si>
  <si>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</si>
  <si>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</si>
  <si>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</si>
  <si>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</si>
  <si>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</si>
  <si>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</si>
  <si>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</si>
  <si>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</si>
  <si>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</si>
  <si>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</si>
  <si>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</si>
  <si>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</si>
  <si>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</si>
  <si>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</si>
  <si>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</si>
  <si>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</si>
  <si>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</si>
  <si>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</si>
  <si>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</si>
  <si>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</si>
  <si>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</si>
  <si>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</si>
  <si>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</si>
  <si>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</si>
  <si>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</si>
  <si>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</si>
  <si>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</si>
  <si>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</si>
  <si>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</si>
  <si>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</si>
  <si>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</si>
  <si>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</si>
  <si>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</si>
  <si>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</si>
  <si>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</si>
  <si>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</si>
  <si>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</si>
  <si>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</si>
  <si>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</si>
  <si>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</si>
  <si>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</si>
  <si>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</si>
  <si>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</si>
  <si>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</si>
  <si>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</si>
  <si>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</si>
  <si>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</si>
  <si>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</si>
  <si>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</si>
  <si>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</si>
  <si>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</si>
  <si>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</si>
  <si>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</si>
  <si>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</si>
  <si>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</si>
  <si>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</si>
  <si>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</si>
  <si>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</si>
  <si>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</si>
  <si>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</si>
  <si>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</si>
  <si>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</si>
  <si>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</si>
  <si>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</si>
  <si>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</si>
  <si>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</si>
  <si>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</si>
  <si>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</si>
  <si>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</si>
  <si>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</si>
  <si>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</si>
  <si>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</si>
  <si>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</si>
  <si>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</si>
  <si>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</si>
  <si>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</si>
  <si>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</si>
  <si>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</si>
  <si>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</si>
  <si>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</si>
  <si>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</si>
  <si>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</si>
  <si>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</si>
  <si>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</si>
  <si>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</si>
  <si>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</si>
  <si>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</si>
  <si>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</si>
  <si>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</si>
  <si>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</si>
  <si>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</si>
  <si>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</si>
  <si>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</si>
  <si>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</si>
  <si>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</si>
  <si>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</si>
  <si>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</si>
  <si>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</si>
  <si>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</si>
  <si>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</si>
  <si>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</si>
  <si>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</si>
  <si>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</si>
  <si>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</si>
  <si>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</si>
  <si>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</si>
  <si>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</si>
  <si>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</si>
  <si>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</si>
  <si>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</si>
  <si>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</si>
  <si>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</si>
  <si>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</si>
  <si>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</si>
  <si>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</si>
  <si>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</si>
  <si>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</si>
  <si>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</si>
  <si>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</si>
  <si>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</si>
  <si>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</si>
  <si>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</si>
  <si>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</si>
  <si>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</si>
  <si>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</si>
  <si>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</si>
  <si>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</si>
  <si>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</si>
  <si>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</si>
  <si>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</si>
  <si>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</si>
  <si>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</si>
  <si>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</si>
  <si>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</si>
  <si>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</si>
  <si>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</si>
  <si>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</si>
  <si>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</si>
  <si>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</si>
  <si>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</si>
  <si>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</si>
  <si>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</si>
  <si>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</si>
  <si>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</si>
  <si>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</si>
  <si>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</si>
  <si>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</si>
  <si>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</si>
  <si>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</si>
  <si>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</si>
  <si>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</si>
  <si>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</si>
  <si>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</si>
  <si>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</si>
  <si>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</si>
  <si>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</si>
  <si>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</si>
  <si>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</si>
  <si>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</si>
  <si>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</si>
  <si>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</si>
  <si>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</si>
  <si>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</si>
  <si>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</si>
  <si>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</si>
  <si>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</si>
  <si>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</si>
  <si>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</si>
  <si>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</si>
  <si>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</si>
  <si>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</si>
  <si>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</si>
  <si>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</si>
  <si>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</si>
  <si>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</si>
  <si>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</si>
  <si>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</si>
  <si>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</si>
  <si>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</si>
  <si>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</si>
  <si>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</si>
  <si>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</si>
  <si>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</si>
  <si>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</si>
  <si>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</si>
  <si>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</si>
  <si>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</si>
  <si>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</si>
  <si>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</si>
  <si>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</si>
  <si>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</si>
  <si>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</si>
  <si>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</si>
  <si>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</si>
  <si>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</si>
  <si>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</si>
  <si>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</si>
  <si>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</si>
  <si>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</si>
  <si>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</si>
  <si>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</si>
  <si>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</si>
  <si>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</si>
  <si>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</si>
  <si>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</si>
  <si>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</si>
  <si>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</si>
  <si>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</si>
  <si>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</si>
  <si>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</si>
  <si>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</si>
  <si>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</si>
  <si>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</si>
  <si>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</si>
  <si>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</si>
  <si>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</si>
  <si>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</si>
  <si>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</si>
  <si>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</si>
  <si>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</si>
  <si>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</si>
  <si>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</si>
  <si>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</si>
  <si>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</si>
  <si>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</si>
  <si>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</si>
  <si>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</si>
  <si>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</si>
  <si>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</si>
  <si>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</si>
  <si>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</si>
  <si>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</si>
  <si>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</si>
  <si>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</si>
  <si>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</si>
  <si>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</si>
  <si>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</si>
  <si>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</si>
  <si>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</si>
  <si>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</si>
  <si>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</si>
  <si>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</si>
  <si>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</si>
  <si>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</si>
  <si>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</si>
  <si>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</si>
  <si>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</si>
  <si>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</si>
  <si>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</si>
  <si>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</si>
  <si>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</si>
  <si>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</si>
  <si>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</si>
  <si>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</si>
  <si>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</si>
  <si>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</si>
  <si>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</si>
  <si>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</si>
  <si>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</si>
  <si>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</si>
  <si>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</si>
  <si>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</si>
  <si>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</si>
  <si>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</si>
  <si>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</si>
  <si>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</si>
  <si>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</si>
  <si>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</si>
  <si>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</si>
  <si>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</si>
  <si>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</si>
  <si>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</si>
  <si>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</si>
  <si>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</si>
  <si>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</si>
  <si>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</si>
  <si>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</si>
  <si>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</si>
  <si>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</si>
  <si>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</si>
  <si>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</si>
  <si>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</si>
  <si>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</si>
  <si>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</si>
  <si>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</si>
  <si>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</si>
  <si>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</si>
  <si>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</si>
  <si>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</si>
  <si>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</si>
  <si>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</si>
  <si>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</si>
  <si>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</si>
  <si>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</si>
  <si>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</si>
  <si>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</si>
  <si>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</si>
  <si>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</si>
  <si>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</si>
  <si>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</si>
  <si>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</si>
  <si>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</si>
  <si>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</si>
  <si>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</si>
  <si>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</si>
  <si>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</si>
  <si>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</si>
  <si>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</si>
  <si>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</si>
  <si>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</si>
  <si>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</si>
  <si>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</si>
  <si>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</si>
  <si>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</si>
  <si>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</si>
  <si>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</si>
  <si>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</si>
  <si>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</si>
  <si>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</si>
  <si>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</si>
  <si>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</si>
  <si>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</si>
  <si>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</si>
  <si>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</si>
  <si>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</si>
  <si>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</si>
  <si>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</si>
  <si>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</si>
  <si>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</si>
  <si>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</si>
  <si>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</si>
  <si>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</si>
  <si>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</si>
  <si>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</si>
  <si>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</si>
  <si>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</si>
  <si>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</si>
  <si>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</si>
  <si>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</si>
  <si>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</si>
  <si>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</si>
  <si>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</si>
  <si>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</si>
  <si>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</si>
  <si>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</si>
  <si>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</si>
  <si>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</si>
  <si>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</si>
  <si>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</si>
  <si>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</si>
  <si>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</si>
  <si>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</si>
  <si>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</si>
  <si>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</si>
  <si>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</si>
  <si>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</si>
  <si>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</si>
  <si>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</si>
  <si>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</si>
  <si>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</si>
  <si>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</si>
  <si>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</si>
  <si>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</si>
  <si>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</si>
  <si>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</si>
  <si>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</si>
  <si>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</si>
  <si>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</si>
  <si>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</si>
  <si>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</si>
  <si>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</si>
  <si>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</si>
  <si>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</si>
  <si>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</si>
  <si>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</si>
  <si>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</si>
  <si>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</si>
  <si>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</si>
  <si>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</si>
  <si>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</si>
  <si>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</si>
  <si>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</si>
  <si>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</si>
  <si>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</si>
  <si>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</si>
  <si>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</si>
  <si>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</si>
  <si>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</si>
  <si>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</si>
  <si>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</si>
  <si>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</si>
  <si>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</si>
  <si>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</si>
  <si>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</si>
  <si>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</si>
  <si>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</si>
  <si>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</si>
  <si>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</si>
  <si>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</si>
  <si>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</si>
  <si>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</si>
  <si>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</si>
  <si>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</si>
  <si>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</si>
  <si>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</si>
  <si>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</si>
  <si>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</si>
  <si>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</si>
  <si>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</si>
  <si>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</si>
  <si>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</si>
  <si>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</si>
  <si>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</si>
  <si>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</si>
  <si>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</si>
  <si>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</si>
  <si>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</si>
  <si>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</si>
  <si>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</si>
  <si>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</si>
  <si>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</si>
  <si>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</si>
  <si>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</si>
  <si>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</si>
  <si>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</si>
  <si>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</si>
  <si>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</si>
  <si>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</si>
  <si>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</si>
  <si>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</si>
  <si>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</si>
  <si>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</si>
  <si>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</si>
  <si>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</si>
  <si>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</si>
  <si>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</si>
  <si>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</si>
  <si>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</si>
  <si>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</si>
  <si>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</si>
  <si>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</si>
  <si>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</si>
  <si>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</si>
  <si>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</si>
  <si>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</si>
  <si>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</si>
  <si>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</si>
  <si>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</si>
  <si>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</si>
  <si>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</si>
  <si>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</si>
  <si>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</si>
  <si>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</si>
  <si>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</si>
  <si>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</si>
  <si>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</si>
  <si>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</si>
  <si>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</si>
  <si>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</si>
  <si>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</si>
  <si>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</si>
  <si>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</si>
  <si>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</si>
  <si>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</si>
  <si>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</si>
  <si>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</si>
  <si>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</si>
  <si>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</si>
  <si>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</si>
  <si>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</si>
  <si>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</si>
  <si>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</si>
  <si>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</si>
  <si>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</si>
  <si>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</si>
  <si>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</si>
  <si>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</si>
  <si>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</si>
  <si>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</si>
  <si>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</si>
  <si>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</si>
  <si>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</si>
  <si>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</si>
  <si>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</si>
  <si>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</si>
  <si>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</si>
  <si>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</si>
  <si>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</si>
  <si>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</si>
  <si>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</si>
  <si>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</si>
  <si>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</si>
  <si>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</si>
  <si>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</si>
  <si>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</si>
  <si>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</si>
  <si>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</si>
  <si>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</si>
  <si>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</si>
  <si>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</si>
  <si>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</si>
  <si>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</si>
  <si>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</si>
  <si>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</si>
  <si>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</si>
  <si>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</si>
  <si>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</si>
  <si>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</si>
  <si>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</si>
  <si>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</si>
  <si>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</si>
  <si>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</si>
  <si>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</si>
  <si>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</si>
  <si>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</si>
  <si>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</si>
  <si>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</si>
  <si>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</si>
  <si>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</si>
  <si>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</si>
  <si>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</si>
  <si>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</si>
  <si>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</si>
  <si>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</si>
  <si>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</si>
  <si>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</si>
  <si>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</si>
  <si>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</si>
  <si>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</si>
  <si>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</si>
  <si>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</si>
  <si>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</si>
  <si>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</si>
  <si>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</si>
  <si>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</si>
  <si>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</si>
  <si>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</si>
  <si>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</si>
  <si>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</si>
  <si>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</si>
  <si>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</si>
  <si>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</si>
  <si>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</si>
  <si>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</si>
  <si>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</si>
  <si>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</si>
  <si>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</si>
  <si>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</si>
  <si>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</si>
  <si>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</si>
  <si>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</si>
  <si>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</si>
  <si>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</si>
  <si>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</si>
  <si>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</si>
  <si>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</si>
  <si>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</si>
  <si>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</si>
  <si>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</si>
  <si>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</si>
  <si>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</si>
  <si>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</si>
  <si>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</si>
  <si>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</si>
  <si>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</si>
  <si>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</si>
  <si>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</si>
  <si>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</si>
  <si>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</si>
  <si>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</si>
  <si>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</si>
  <si>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</si>
  <si>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</si>
  <si>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</si>
  <si>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</si>
  <si>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</si>
  <si>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</si>
  <si>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</si>
  <si>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</si>
  <si>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</si>
  <si>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</si>
  <si>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</si>
  <si>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</si>
  <si>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</si>
  <si>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</si>
  <si>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</si>
  <si>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</si>
  <si>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</si>
  <si>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</si>
  <si>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</si>
  <si>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</si>
  <si>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</si>
  <si>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</si>
  <si>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</si>
  <si>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</si>
  <si>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</si>
  <si>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</si>
  <si>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</si>
  <si>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</si>
  <si>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</si>
  <si>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</si>
  <si>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</si>
  <si>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</si>
  <si>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</si>
  <si>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</si>
  <si>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</si>
  <si>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</si>
  <si>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</si>
  <si>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</si>
  <si>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</si>
  <si>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</si>
  <si>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</si>
  <si>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</si>
  <si>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</si>
  <si>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</si>
  <si>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</si>
  <si>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</si>
  <si>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</si>
  <si>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</si>
  <si>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</si>
  <si>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</si>
  <si>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</si>
  <si>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</si>
  <si>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</si>
  <si>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</si>
  <si>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</si>
  <si>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</si>
  <si>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</si>
  <si>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</si>
  <si>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</si>
  <si>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</si>
  <si>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</si>
  <si>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</si>
  <si>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</si>
  <si>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</si>
  <si>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</si>
  <si>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</si>
  <si>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</si>
  <si>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</si>
  <si>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</si>
  <si>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</si>
  <si>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</si>
  <si>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</si>
  <si>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</si>
  <si>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</si>
  <si>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</si>
  <si>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</si>
  <si>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</si>
  <si>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</si>
  <si>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</si>
  <si>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</si>
  <si>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</si>
  <si>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</si>
  <si>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</si>
  <si>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</si>
  <si>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</si>
  <si>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</si>
  <si>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</si>
  <si>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</si>
  <si>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</si>
  <si>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</si>
  <si>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</si>
  <si>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</si>
  <si>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</si>
  <si>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</si>
  <si>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</si>
  <si>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</si>
  <si>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</si>
  <si>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</si>
  <si>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</si>
  <si>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</si>
  <si>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</si>
  <si>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</si>
  <si>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</si>
  <si>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</si>
  <si>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</si>
  <si>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</si>
  <si>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</si>
  <si>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</si>
  <si>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</si>
  <si>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</si>
  <si>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</si>
  <si>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</si>
  <si>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</si>
  <si>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</si>
  <si>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</si>
  <si>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</si>
  <si>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</si>
  <si>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</si>
  <si>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</si>
  <si>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</si>
  <si>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</si>
  <si>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</si>
  <si>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</si>
  <si>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</si>
  <si>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</si>
  <si>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</si>
  <si>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</si>
  <si>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</si>
  <si>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</si>
  <si>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</si>
  <si>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</si>
  <si>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</si>
  <si>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</si>
  <si>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</si>
  <si>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</si>
  <si>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</si>
  <si>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</si>
  <si>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</si>
  <si>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</si>
  <si>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</si>
  <si>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</si>
  <si>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</si>
  <si>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</si>
  <si>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</si>
  <si>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</si>
  <si>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</si>
  <si>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</si>
  <si>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</si>
  <si>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</si>
  <si>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</si>
  <si>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</si>
  <si>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</si>
  <si>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</si>
  <si>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</si>
  <si>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</si>
  <si>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</si>
  <si>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</si>
  <si>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</si>
  <si>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</si>
  <si>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</si>
  <si>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</si>
  <si>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</si>
  <si>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</si>
  <si>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</si>
  <si>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</si>
  <si>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</si>
  <si>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</si>
  <si>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</si>
  <si>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</si>
  <si>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</si>
  <si>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</si>
  <si>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</si>
  <si>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</si>
  <si>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</si>
  <si>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</si>
  <si>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</si>
  <si>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</si>
  <si>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</si>
  <si>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</si>
  <si>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</si>
  <si>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</si>
  <si>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</si>
  <si>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</si>
  <si>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</si>
  <si>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</si>
  <si>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</si>
  <si>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</si>
  <si>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</si>
  <si>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</si>
  <si>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</si>
  <si>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</si>
  <si>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</si>
  <si>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</si>
  <si>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</si>
  <si>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</si>
  <si>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</si>
  <si>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</si>
  <si>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</si>
  <si>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</si>
  <si>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</si>
  <si>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</si>
  <si>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</si>
  <si>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</si>
  <si>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</si>
  <si>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</si>
  <si>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</si>
  <si>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</si>
  <si>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</si>
  <si>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</si>
  <si>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</si>
  <si>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</si>
  <si>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</si>
  <si>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</si>
  <si>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</si>
  <si>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</si>
  <si>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</si>
  <si>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</si>
  <si>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</si>
  <si>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</si>
  <si>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</si>
  <si>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</si>
  <si>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</si>
  <si>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</si>
  <si>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</si>
  <si>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</si>
  <si>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</si>
  <si>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</si>
  <si>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</si>
  <si>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</si>
  <si>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</si>
  <si>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</si>
  <si>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</si>
  <si>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</si>
  <si>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</si>
  <si>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</si>
  <si>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</si>
  <si>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</si>
  <si>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</si>
  <si>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</si>
  <si>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</si>
  <si>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</si>
  <si>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</si>
  <si>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</si>
  <si>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</si>
  <si>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</si>
  <si>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</si>
  <si>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</si>
  <si>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</si>
  <si>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</si>
  <si>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</si>
  <si>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</si>
  <si>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</si>
  <si>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</si>
  <si>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</si>
  <si>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</si>
  <si>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</si>
  <si>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</si>
  <si>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</si>
  <si>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</si>
  <si>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</si>
  <si>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</si>
  <si>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</si>
  <si>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</si>
  <si>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</si>
  <si>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</si>
  <si>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</si>
  <si>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</si>
  <si>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</si>
  <si>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</si>
  <si>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</si>
  <si>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</si>
  <si>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</si>
  <si>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</si>
  <si>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</si>
  <si>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</si>
  <si>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</si>
  <si>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</si>
  <si>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</si>
  <si>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</si>
  <si>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</si>
  <si>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</si>
  <si>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</si>
  <si>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</si>
  <si>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</si>
  <si>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</si>
  <si>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</si>
  <si>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</si>
  <si>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</si>
  <si>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</si>
  <si>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</si>
  <si>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</si>
  <si>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</si>
  <si>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</si>
  <si>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</si>
  <si>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</si>
  <si>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</si>
  <si>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</si>
  <si>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</si>
  <si>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</si>
  <si>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</si>
  <si>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</si>
  <si>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</si>
  <si>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</si>
  <si>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</si>
  <si>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</si>
  <si>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</si>
  <si>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</si>
  <si>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</si>
  <si>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</si>
  <si>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</si>
  <si>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</si>
  <si>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</si>
  <si>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</si>
  <si>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</si>
  <si>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</si>
  <si>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</si>
  <si>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</si>
  <si>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</si>
  <si>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</si>
  <si>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</si>
  <si>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</si>
  <si>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</si>
  <si>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</si>
  <si>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</si>
  <si>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</si>
  <si>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</si>
  <si>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</si>
  <si>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</si>
  <si>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</si>
  <si>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</si>
  <si>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</si>
  <si>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</si>
  <si>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</si>
  <si>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</si>
  <si>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</si>
  <si>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</si>
  <si>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</si>
  <si>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</si>
  <si>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</si>
  <si>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</si>
  <si>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</si>
  <si>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</si>
  <si>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</si>
  <si>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</si>
  <si>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</si>
  <si>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</si>
  <si>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</si>
  <si>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</si>
  <si>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</si>
  <si>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</si>
  <si>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</si>
  <si>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</si>
  <si>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</si>
  <si>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</si>
  <si>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</si>
  <si>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</si>
  <si>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</si>
  <si>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</si>
  <si>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</si>
  <si>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</si>
  <si>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</si>
  <si>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</si>
  <si>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</si>
  <si>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</si>
  <si>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</si>
  <si>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</si>
  <si>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</si>
  <si>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</si>
  <si>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</si>
  <si>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</si>
  <si>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</si>
  <si>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</si>
  <si>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</si>
  <si>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</si>
  <si>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</si>
  <si>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</si>
  <si>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</si>
  <si>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</si>
  <si>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</si>
  <si>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</si>
  <si>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</si>
  <si>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</si>
  <si>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</si>
  <si>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</si>
  <si>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</si>
  <si>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</si>
  <si>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</si>
  <si>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</si>
  <si>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</si>
  <si>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</si>
  <si>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</si>
  <si>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</si>
  <si>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</si>
  <si>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</si>
  <si>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</si>
  <si>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</si>
  <si>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</si>
  <si>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</si>
  <si>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</si>
  <si>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</si>
  <si>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</si>
  <si>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</si>
  <si>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</si>
  <si>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</si>
  <si>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</si>
  <si>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</si>
  <si>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</si>
  <si>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</si>
  <si>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</si>
  <si>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</si>
  <si>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</si>
  <si>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</si>
  <si>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</si>
  <si>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</si>
  <si>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</si>
  <si>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</si>
  <si>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</si>
  <si>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</si>
  <si>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</si>
  <si>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</si>
  <si>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</si>
  <si>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</si>
  <si>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</si>
  <si>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</si>
  <si>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</si>
  <si>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</si>
  <si>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</si>
  <si>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</si>
  <si>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</si>
  <si>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</si>
  <si>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</si>
  <si>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</si>
  <si>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</si>
  <si>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</si>
  <si>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</si>
  <si>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</si>
  <si>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</si>
  <si>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</si>
  <si>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</si>
  <si>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</si>
  <si>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</si>
  <si>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</si>
  <si>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</si>
  <si>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</si>
  <si>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</si>
  <si>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</si>
  <si>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</si>
  <si>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</si>
  <si>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</si>
  <si>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</si>
  <si>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</si>
  <si>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</si>
  <si>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</si>
  <si>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</si>
  <si>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</si>
  <si>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</si>
  <si>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</si>
  <si>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</si>
  <si>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</si>
  <si>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</si>
  <si>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</si>
  <si>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</si>
  <si>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</si>
  <si>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</si>
  <si>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</si>
  <si>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</si>
  <si>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</si>
  <si>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</si>
  <si>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</si>
  <si>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</si>
  <si>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</si>
  <si>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</si>
  <si>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</si>
  <si>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</si>
  <si>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</si>
  <si>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</si>
  <si>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</si>
  <si>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</si>
  <si>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</si>
  <si>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</si>
  <si>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</si>
  <si>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</si>
  <si>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</si>
  <si>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</si>
  <si>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</si>
  <si>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</si>
  <si>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</si>
  <si>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</si>
  <si>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</si>
  <si>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</si>
  <si>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</si>
  <si>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</si>
  <si>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</si>
  <si>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</si>
  <si>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</si>
  <si>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</si>
  <si>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</si>
  <si>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</si>
  <si>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</si>
  <si>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</si>
  <si>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</si>
  <si>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</si>
  <si>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</si>
  <si>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</si>
  <si>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</si>
  <si>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</si>
  <si>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</si>
  <si>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</si>
  <si>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</si>
  <si>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</si>
  <si>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</si>
  <si>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</si>
  <si>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</si>
  <si>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</si>
  <si>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</si>
  <si>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</si>
  <si>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</si>
  <si>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</si>
  <si>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</si>
  <si>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</si>
  <si>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</si>
  <si>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</si>
  <si>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</si>
  <si>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</si>
  <si>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</si>
  <si>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</si>
  <si>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</si>
  <si>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</si>
  <si>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</si>
  <si>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</si>
  <si>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</si>
  <si>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</si>
  <si>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</si>
  <si>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</si>
  <si>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</si>
  <si>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</si>
  <si>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</si>
  <si>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</si>
  <si>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</si>
  <si>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</si>
  <si>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</si>
  <si>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</si>
  <si>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</si>
  <si>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</si>
  <si>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</si>
  <si>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</si>
  <si>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</si>
  <si>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</si>
  <si>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</si>
  <si>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</si>
  <si>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</si>
  <si>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</si>
  <si>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</si>
  <si>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</si>
  <si>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</si>
  <si>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</si>
  <si>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</si>
  <si>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</si>
  <si>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</si>
  <si>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</si>
  <si>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</si>
  <si>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</si>
  <si>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</si>
  <si>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</si>
  <si>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</si>
  <si>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</si>
  <si>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</si>
  <si>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</si>
  <si>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</si>
  <si>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</si>
  <si>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</si>
  <si>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</si>
  <si>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</si>
  <si>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</si>
  <si>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</si>
  <si>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</si>
  <si>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</si>
  <si>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</si>
  <si>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</si>
  <si>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</si>
  <si>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</si>
  <si>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</si>
  <si>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</si>
  <si>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</si>
  <si>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</si>
  <si>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</si>
  <si>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</si>
  <si>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</si>
  <si>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</si>
  <si>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</si>
  <si>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</si>
  <si>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</si>
  <si>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</si>
  <si>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</si>
  <si>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</si>
  <si>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</si>
  <si>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</si>
  <si>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</si>
  <si>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</si>
  <si>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</si>
  <si>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</si>
  <si>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</si>
  <si>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</si>
  <si>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</si>
  <si>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</si>
  <si>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</si>
  <si>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</si>
  <si>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</si>
  <si>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</si>
  <si>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</si>
  <si>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</si>
  <si>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</si>
  <si>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</si>
  <si>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</si>
  <si>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</si>
  <si>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</si>
  <si>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</si>
  <si>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</si>
  <si>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</si>
  <si>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</si>
  <si>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</si>
  <si>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</si>
  <si>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</si>
  <si>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</si>
  <si>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</si>
  <si>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</si>
  <si>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</si>
  <si>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</si>
  <si>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</si>
  <si>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</si>
  <si>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</si>
  <si>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</si>
  <si>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</si>
  <si>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</si>
  <si>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</si>
  <si>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</si>
  <si>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</si>
  <si>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</si>
  <si>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</si>
  <si>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</si>
  <si>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</si>
  <si>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</si>
  <si>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</si>
  <si>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</si>
  <si>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</si>
  <si>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</si>
  <si>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</si>
  <si>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</si>
  <si>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</si>
  <si>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</si>
  <si>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</si>
  <si>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</si>
  <si>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</si>
  <si>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</si>
  <si>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</si>
  <si>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</si>
  <si>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</si>
  <si>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</si>
  <si>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</si>
  <si>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</si>
  <si>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</si>
  <si>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</si>
  <si>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</si>
  <si>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</si>
  <si>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</si>
  <si>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</si>
  <si>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</si>
  <si>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</si>
  <si>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</si>
  <si>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</si>
  <si>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</si>
  <si>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</si>
  <si>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</si>
  <si>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</si>
  <si>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</si>
  <si>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</si>
  <si>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</si>
  <si>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</si>
  <si>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</si>
  <si>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</si>
  <si>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</si>
  <si>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</si>
  <si>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</si>
  <si>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</si>
  <si>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</si>
  <si>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</si>
  <si>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</si>
  <si>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</si>
  <si>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</si>
  <si>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</si>
  <si>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</si>
  <si>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</si>
  <si>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</si>
  <si>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</si>
  <si>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</si>
  <si>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</si>
  <si>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</si>
  <si>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</si>
  <si>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</si>
  <si>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</si>
  <si>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</si>
  <si>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</si>
  <si>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</si>
  <si>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</si>
  <si>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</si>
  <si>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</si>
  <si>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</si>
  <si>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</si>
  <si>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</si>
  <si>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</si>
  <si>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</si>
  <si>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</si>
  <si>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</si>
  <si>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</si>
  <si>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</si>
  <si>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</si>
  <si>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</si>
  <si>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</si>
  <si>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</si>
  <si>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</si>
  <si>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</si>
  <si>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</si>
  <si>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</si>
  <si>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</si>
  <si>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</si>
  <si>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</si>
  <si>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</si>
  <si>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</si>
  <si>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</si>
  <si>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</si>
  <si>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</si>
  <si>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</si>
  <si>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</si>
  <si>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</si>
  <si>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</si>
  <si>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</si>
  <si>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</si>
  <si>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</si>
  <si>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</si>
  <si>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</si>
  <si>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</si>
  <si>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</si>
  <si>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</si>
  <si>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</si>
  <si>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</si>
  <si>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</si>
  <si>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</si>
  <si>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</si>
  <si>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</si>
  <si>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</si>
  <si>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</si>
  <si>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</si>
  <si>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</si>
  <si>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</si>
  <si>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</si>
  <si>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</si>
  <si>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</si>
  <si>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</si>
  <si>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</si>
  <si>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</si>
  <si>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</si>
  <si>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</si>
  <si>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</si>
  <si>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</si>
  <si>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</si>
  <si>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</si>
  <si>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</si>
  <si>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</si>
  <si>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</si>
  <si>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</si>
  <si>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</si>
  <si>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</si>
  <si>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</si>
  <si>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</si>
  <si>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</si>
  <si>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</si>
  <si>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</si>
  <si>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</si>
  <si>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</si>
  <si>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</si>
  <si>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</si>
  <si>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</si>
  <si>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</si>
  <si>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</si>
  <si>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</si>
  <si>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</si>
  <si>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</si>
  <si>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</si>
  <si>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</si>
  <si>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</si>
  <si>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</si>
  <si>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</si>
  <si>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</si>
  <si>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</si>
  <si>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</si>
  <si>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</si>
  <si>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</si>
  <si>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</si>
  <si>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</si>
  <si>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</si>
  <si>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</si>
  <si>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</si>
  <si>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</si>
  <si>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</si>
  <si>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</si>
  <si>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</si>
  <si>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</si>
  <si>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</si>
  <si>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</si>
  <si>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</si>
  <si>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</si>
  <si>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</si>
  <si>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</si>
  <si>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</si>
  <si>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</si>
  <si>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</si>
  <si>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</si>
  <si>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</si>
  <si>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</si>
  <si>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</si>
  <si>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</si>
  <si>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</si>
  <si>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</si>
  <si>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</si>
  <si>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</si>
  <si>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</si>
  <si>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</si>
  <si>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</si>
  <si>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</si>
  <si>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</si>
  <si>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</si>
  <si>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</si>
  <si>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</si>
  <si>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</si>
  <si>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</si>
  <si>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</si>
  <si>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</si>
  <si>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</si>
  <si>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</si>
  <si>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</si>
  <si>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</si>
  <si>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</si>
  <si>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</si>
  <si>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</si>
  <si>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</si>
  <si>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</si>
  <si>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</si>
  <si>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</si>
  <si>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</si>
  <si>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</si>
  <si>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</si>
  <si>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</si>
  <si>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</si>
  <si>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</si>
  <si>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</si>
  <si>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</si>
  <si>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</si>
  <si>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</si>
  <si>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</si>
  <si>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</si>
  <si>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</si>
  <si>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</si>
  <si>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</si>
  <si>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</si>
  <si>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</si>
  <si>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</si>
  <si>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</si>
  <si>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</si>
  <si>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</si>
  <si>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</si>
  <si>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</si>
  <si>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</si>
  <si>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</si>
  <si>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</si>
  <si>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</si>
  <si>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</si>
  <si>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</si>
  <si>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</si>
  <si>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</si>
  <si>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</si>
  <si>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</si>
  <si>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</si>
  <si>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</si>
  <si>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</si>
  <si>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</si>
  <si>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</si>
  <si>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</si>
  <si>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</si>
  <si>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</si>
  <si>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</si>
  <si>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</si>
  <si>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</si>
  <si>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</si>
  <si>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</si>
  <si>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</si>
  <si>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</si>
  <si>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</si>
  <si>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</si>
  <si>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</si>
  <si>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</si>
  <si>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</si>
  <si>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</si>
  <si>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</si>
  <si>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</si>
  <si>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</si>
  <si>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</si>
  <si>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</si>
  <si>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</si>
  <si>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</si>
  <si>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</si>
  <si>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</si>
  <si>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</si>
  <si>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</si>
  <si>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</si>
  <si>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</si>
  <si>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</si>
  <si>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</si>
  <si>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</si>
  <si>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</si>
  <si>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</si>
  <si>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</si>
  <si>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</si>
  <si>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</si>
  <si>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</si>
  <si>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</si>
  <si>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</si>
  <si>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</si>
  <si>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</si>
  <si>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</si>
  <si>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</si>
  <si>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</si>
  <si>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</si>
  <si>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</si>
  <si>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</si>
  <si>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</si>
  <si>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</si>
  <si>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</si>
  <si>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</si>
  <si>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</si>
  <si>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</si>
  <si>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</si>
  <si>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</si>
  <si>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</si>
  <si>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</si>
  <si>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</si>
  <si>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</si>
  <si>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</si>
  <si>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</si>
  <si>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</si>
  <si>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</si>
  <si>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</si>
  <si>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</si>
  <si>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</si>
  <si>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</si>
  <si>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</si>
  <si>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</si>
  <si>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</si>
  <si>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</si>
  <si>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</si>
  <si>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</si>
  <si>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</si>
  <si>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</si>
  <si>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</si>
  <si>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</si>
  <si>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</si>
  <si>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</si>
  <si>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</si>
  <si>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</si>
  <si>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</si>
  <si>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</si>
  <si>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</si>
  <si>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</si>
  <si>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</si>
  <si>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</si>
  <si>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</si>
  <si>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</si>
  <si>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</si>
  <si>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</si>
  <si>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</si>
  <si>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</si>
  <si>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</si>
  <si>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</si>
  <si>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</si>
  <si>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</si>
  <si>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</si>
  <si>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</si>
  <si>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</si>
  <si>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</si>
  <si>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</si>
  <si>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</si>
  <si>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</si>
  <si>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</si>
  <si>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</si>
  <si>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</si>
  <si>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</si>
  <si>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</si>
  <si>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</si>
  <si>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</si>
  <si>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</si>
  <si>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</si>
  <si>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</si>
  <si>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</si>
  <si>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</si>
  <si>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</si>
  <si>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</si>
  <si>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</si>
  <si>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</si>
  <si>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</si>
  <si>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</si>
  <si>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</si>
  <si>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</si>
  <si>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</si>
  <si>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</si>
  <si>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</si>
  <si>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</si>
  <si>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</si>
  <si>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</si>
  <si>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</si>
  <si>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</si>
  <si>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</si>
  <si>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</si>
  <si>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</si>
  <si>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</si>
  <si>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</si>
  <si>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</si>
  <si>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</si>
  <si>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</si>
  <si>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</si>
  <si>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</si>
  <si>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</si>
  <si>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</si>
  <si>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</si>
  <si>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</si>
  <si>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</si>
  <si>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</si>
  <si>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</si>
  <si>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</si>
  <si>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</si>
  <si>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</si>
  <si>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</si>
  <si>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</si>
  <si>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</si>
  <si>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</si>
  <si>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</si>
  <si>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</si>
  <si>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</si>
  <si>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</si>
  <si>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</si>
  <si>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</si>
  <si>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</si>
  <si>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</si>
  <si>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</si>
  <si>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</si>
  <si>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</si>
  <si>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</si>
  <si>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</si>
  <si>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</si>
  <si>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</si>
  <si>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</si>
  <si>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</si>
  <si>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</si>
  <si>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</si>
  <si>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</si>
  <si>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</si>
  <si>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</si>
  <si>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</si>
  <si>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</si>
  <si>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</si>
  <si>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</si>
  <si>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</si>
  <si>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</si>
  <si>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</si>
  <si>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</si>
  <si>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</si>
  <si>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</si>
  <si>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</si>
  <si>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</si>
  <si>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</si>
  <si>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</si>
  <si>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</si>
  <si>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</si>
  <si>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</si>
  <si>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</si>
  <si>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</si>
  <si>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</si>
  <si>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</si>
  <si>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</si>
  <si>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</si>
  <si>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</si>
  <si>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</si>
  <si>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</si>
  <si>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</si>
  <si>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</si>
  <si>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</si>
  <si>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</si>
  <si>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</si>
  <si>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</si>
  <si>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</si>
  <si>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</si>
  <si>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</si>
  <si>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</si>
  <si>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</si>
  <si>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</si>
  <si>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</si>
  <si>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</si>
  <si>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</si>
  <si>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</si>
  <si>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</si>
  <si>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</si>
  <si>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</si>
  <si>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</si>
  <si>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</si>
  <si>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</si>
  <si>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</si>
  <si>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</si>
  <si>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</si>
  <si>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</si>
  <si>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</si>
  <si>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</si>
  <si>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</si>
  <si>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</si>
  <si>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</si>
  <si>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</si>
  <si>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</si>
  <si>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</si>
  <si>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</si>
  <si>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</si>
  <si>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</si>
  <si>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</si>
  <si>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</si>
  <si>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</si>
  <si>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</si>
  <si>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</si>
  <si>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</si>
  <si>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</si>
  <si>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</si>
  <si>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</si>
  <si>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</si>
  <si>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</si>
  <si>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</si>
  <si>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</si>
  <si>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</si>
  <si>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</si>
  <si>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</si>
  <si>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</si>
  <si>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</si>
  <si>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</si>
  <si>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</si>
  <si>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</si>
  <si>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</si>
  <si>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</si>
  <si>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</si>
  <si>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</si>
  <si>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</si>
  <si>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</si>
  <si>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</si>
  <si>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</si>
  <si>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</si>
  <si>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</si>
  <si>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</si>
  <si>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</si>
  <si>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</si>
  <si>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</si>
  <si>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</si>
  <si>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</si>
  <si>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</si>
  <si>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</si>
  <si>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</si>
  <si>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</si>
  <si>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</si>
  <si>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</si>
  <si>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</si>
  <si>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</si>
  <si>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</si>
  <si>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</si>
  <si>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</si>
  <si>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</si>
  <si>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</si>
  <si>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</si>
  <si>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</si>
  <si>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</si>
  <si>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</si>
  <si>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</si>
  <si>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</si>
  <si>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</si>
  <si>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</si>
  <si>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</si>
  <si>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</si>
  <si>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</si>
  <si>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</si>
  <si>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</si>
  <si>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</si>
  <si>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</si>
  <si>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</si>
  <si>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</si>
  <si>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</si>
  <si>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</si>
  <si>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</si>
  <si>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</si>
  <si>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</si>
  <si>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</si>
  <si>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</si>
  <si>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</si>
  <si>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</si>
  <si>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</si>
  <si>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</si>
  <si>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</si>
  <si>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</si>
  <si>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</si>
  <si>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</si>
  <si>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</si>
  <si>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</si>
  <si>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</si>
  <si>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</si>
  <si>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</si>
  <si>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</si>
  <si>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</si>
  <si>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</si>
  <si>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</si>
  <si>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</si>
  <si>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</si>
  <si>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</si>
  <si>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</si>
  <si>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</si>
  <si>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</si>
  <si>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</si>
  <si>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</si>
  <si>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</si>
  <si>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</si>
  <si>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</si>
  <si>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</si>
  <si>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</si>
  <si>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</si>
  <si>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</si>
  <si>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</si>
  <si>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</si>
  <si>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</si>
  <si>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</si>
  <si>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</si>
  <si>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</si>
  <si>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</si>
  <si>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</si>
  <si>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</si>
  <si>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</si>
  <si>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</si>
  <si>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</si>
  <si>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</si>
  <si>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</si>
  <si>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</si>
  <si>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</si>
  <si>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</si>
  <si>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</si>
  <si>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</si>
  <si>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</si>
  <si>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</si>
  <si>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</si>
  <si>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</si>
  <si>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</si>
  <si>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</si>
  <si>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</si>
  <si>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</si>
  <si>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</si>
  <si>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</si>
  <si>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</si>
  <si>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</si>
  <si>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</si>
  <si>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</si>
  <si>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</si>
  <si>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</si>
  <si>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</si>
  <si>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</si>
  <si>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</si>
  <si>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</si>
  <si>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</si>
  <si>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</si>
  <si>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</si>
  <si>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</si>
  <si>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</si>
  <si>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</si>
  <si>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</si>
  <si>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</si>
  <si>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</si>
  <si>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</si>
  <si>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</si>
  <si>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</si>
  <si>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</si>
  <si>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</si>
  <si>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</si>
  <si>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</si>
  <si>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</si>
  <si>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</si>
  <si>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</si>
  <si>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</si>
  <si>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</si>
  <si>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</si>
  <si>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</si>
  <si>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</si>
  <si>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</si>
  <si>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</si>
  <si>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</si>
  <si>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</si>
  <si>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</si>
  <si>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</si>
  <si>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</si>
  <si>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</si>
  <si>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</si>
  <si>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</si>
  <si>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</si>
  <si>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</si>
  <si>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</si>
  <si>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</si>
  <si>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</si>
  <si>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</si>
  <si>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</si>
  <si>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</si>
  <si>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</si>
  <si>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</si>
  <si>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</si>
  <si>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</si>
  <si>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</si>
  <si>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</si>
  <si>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</si>
  <si>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</si>
  <si>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</si>
  <si>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</si>
  <si>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</si>
  <si>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</si>
  <si>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</si>
  <si>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</si>
  <si>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</si>
  <si>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</si>
  <si>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</si>
  <si>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</si>
  <si>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</si>
  <si>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</si>
  <si>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</si>
  <si>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</si>
  <si>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</si>
  <si>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</si>
  <si>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</si>
  <si>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</si>
  <si>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</si>
  <si>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</si>
  <si>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</si>
  <si>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</si>
  <si>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</si>
  <si>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</si>
  <si>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</si>
  <si>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</si>
  <si>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</si>
  <si>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</si>
  <si>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</si>
  <si>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</si>
  <si>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</si>
  <si>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</si>
  <si>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</si>
  <si>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</si>
  <si>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</si>
  <si>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</si>
  <si>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</si>
  <si>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</si>
  <si>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</si>
  <si>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</si>
  <si>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</si>
  <si>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</si>
  <si>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</si>
  <si>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</si>
  <si>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</si>
  <si>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</si>
  <si>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</si>
  <si>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</si>
  <si>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</si>
  <si>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</si>
  <si>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</si>
  <si>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</si>
  <si>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</si>
  <si>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</si>
  <si>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</si>
  <si>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</si>
  <si>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</si>
  <si>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</si>
  <si>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</si>
  <si>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</si>
  <si>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</si>
  <si>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</si>
  <si>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</si>
  <si>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</si>
  <si>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</si>
  <si>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</si>
  <si>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</si>
  <si>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</si>
  <si>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</si>
  <si>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</si>
  <si>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</si>
  <si>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</si>
  <si>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</si>
  <si>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</si>
  <si>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</si>
  <si>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</si>
  <si>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</si>
  <si>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</si>
  <si>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</si>
  <si>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</si>
  <si>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</si>
  <si>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</si>
  <si>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</si>
  <si>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</si>
  <si>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</si>
  <si>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</si>
  <si>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</si>
  <si>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</si>
  <si>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</si>
  <si>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</si>
  <si>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</si>
  <si>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</si>
  <si>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</si>
  <si>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</si>
  <si>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</si>
  <si>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</si>
  <si>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</si>
  <si>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</si>
  <si>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</si>
  <si>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</si>
  <si>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</si>
  <si>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</si>
  <si>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</si>
  <si>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</si>
  <si>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</si>
  <si>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</si>
  <si>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</si>
  <si>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</si>
  <si>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</si>
  <si>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</si>
  <si>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</si>
  <si>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</si>
  <si>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</si>
  <si>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</si>
  <si>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</si>
  <si>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</si>
  <si>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</si>
  <si>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</si>
  <si>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</si>
  <si>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</si>
  <si>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</si>
  <si>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</si>
  <si>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</si>
  <si>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</si>
  <si>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</si>
  <si>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</si>
  <si>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</si>
  <si>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</si>
  <si>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</si>
  <si>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</si>
  <si>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</si>
  <si>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</si>
  <si>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</si>
  <si>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</si>
  <si>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</si>
  <si>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</si>
  <si>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</si>
  <si>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</si>
  <si>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</si>
  <si>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</si>
  <si>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</si>
  <si>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</si>
  <si>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</si>
  <si>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</si>
  <si>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</si>
  <si>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</si>
  <si>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</si>
  <si>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</si>
  <si>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</si>
  <si>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</si>
  <si>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</si>
  <si>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</si>
  <si>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</si>
  <si>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</si>
  <si>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</si>
  <si>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</si>
  <si>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</si>
  <si>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</si>
  <si>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</si>
  <si>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</si>
  <si>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</si>
  <si>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</si>
  <si>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</si>
  <si>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</si>
  <si>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</si>
  <si>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</si>
  <si>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</si>
  <si>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</si>
  <si>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</si>
  <si>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</si>
  <si>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</si>
  <si>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</si>
  <si>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</si>
  <si>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</si>
  <si>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</si>
  <si>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</si>
  <si>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</si>
  <si>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</si>
  <si>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</si>
  <si>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</si>
  <si>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</si>
  <si>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</si>
  <si>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</si>
  <si>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</si>
  <si>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</si>
  <si>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</si>
  <si>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</si>
  <si>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</si>
  <si>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</si>
  <si>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</si>
  <si>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</si>
  <si>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</si>
  <si>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</si>
  <si>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</si>
  <si>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</si>
  <si>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</si>
  <si>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</si>
  <si>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</si>
  <si>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</si>
  <si>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</si>
  <si>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</si>
  <si>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</si>
  <si>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</si>
  <si>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</si>
  <si>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</si>
  <si>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</si>
  <si>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</si>
  <si>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</si>
  <si>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</si>
  <si>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</si>
  <si>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</si>
  <si>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</si>
  <si>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</si>
  <si>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</si>
  <si>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</si>
  <si>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</si>
  <si>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</si>
  <si>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</si>
  <si>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</si>
  <si>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</si>
  <si>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</si>
  <si>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</si>
  <si>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</si>
  <si>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</si>
  <si>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</si>
  <si>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</si>
  <si>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</si>
  <si>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</si>
  <si>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</si>
  <si>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</si>
  <si>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</si>
  <si>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</si>
  <si>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</si>
  <si>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</si>
  <si>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</si>
  <si>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</si>
  <si>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</si>
  <si>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</si>
  <si>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</si>
  <si>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</si>
  <si>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</si>
  <si>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</si>
  <si>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</si>
  <si>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</si>
  <si>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</si>
  <si>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</si>
  <si>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</si>
  <si>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</si>
  <si>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</si>
  <si>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</si>
  <si>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</si>
  <si>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</si>
  <si>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</si>
  <si>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</si>
  <si>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</si>
  <si>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</si>
  <si>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</si>
  <si>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</si>
  <si>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</si>
  <si>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</si>
  <si>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</si>
  <si>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</si>
  <si>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</si>
  <si>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</si>
  <si>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</si>
  <si>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</si>
  <si>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</si>
  <si>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</si>
  <si>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</si>
  <si>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</si>
  <si>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</si>
  <si>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</si>
  <si>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</si>
  <si>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</si>
  <si>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</si>
  <si>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</si>
  <si>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</si>
  <si>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</si>
  <si>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</si>
  <si>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</si>
  <si>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</si>
  <si>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</si>
  <si>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</si>
  <si>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</si>
  <si>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</si>
  <si>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</si>
  <si>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</si>
  <si>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</si>
  <si>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</si>
  <si>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</si>
  <si>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</si>
  <si>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</si>
  <si>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</si>
  <si>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</si>
  <si>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</si>
  <si>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</si>
  <si>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</si>
  <si>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</si>
  <si>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</si>
  <si>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</si>
  <si>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</si>
  <si>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</si>
  <si>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</si>
  <si>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</si>
  <si>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</si>
  <si>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</si>
  <si>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</si>
  <si>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</si>
  <si>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</si>
  <si>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</si>
  <si>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</si>
  <si>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</si>
  <si>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</si>
  <si>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</si>
  <si>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</si>
  <si>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</si>
  <si>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</si>
  <si>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</si>
  <si>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</si>
  <si>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</si>
  <si>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</si>
  <si>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</si>
  <si>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</si>
  <si>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</si>
  <si>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</si>
  <si>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</si>
  <si>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</si>
  <si>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</si>
  <si>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</si>
  <si>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</si>
  <si>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</si>
  <si>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</si>
  <si>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</si>
  <si>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</si>
  <si>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</si>
  <si>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</si>
  <si>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</si>
  <si>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</si>
  <si>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</si>
  <si>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</si>
  <si>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</si>
  <si>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</si>
  <si>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</si>
  <si>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</si>
  <si>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</si>
  <si>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</si>
  <si>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</si>
  <si>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</si>
  <si>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</si>
  <si>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</si>
  <si>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</si>
  <si>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</si>
  <si>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</si>
  <si>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</si>
  <si>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</si>
  <si>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</si>
  <si>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</si>
  <si>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</si>
  <si>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</si>
  <si>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</si>
  <si>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</si>
  <si>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</si>
  <si>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</si>
  <si>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</si>
  <si>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</si>
  <si>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</si>
  <si>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</si>
  <si>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</si>
  <si>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</si>
  <si>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</si>
  <si>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</si>
  <si>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</si>
  <si>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</si>
  <si>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</si>
  <si>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</si>
  <si>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</si>
  <si>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</si>
  <si>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</si>
  <si>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</si>
  <si>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</si>
  <si>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</si>
  <si>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</si>
  <si>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</si>
  <si>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</si>
  <si>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</si>
  <si>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</si>
  <si>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</si>
  <si>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</si>
  <si>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</si>
  <si>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</si>
  <si>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</si>
  <si>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</si>
  <si>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</si>
  <si>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</si>
  <si>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</si>
  <si>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</si>
  <si>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</si>
  <si>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</si>
  <si>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</si>
  <si>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</si>
  <si>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</si>
  <si>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</si>
  <si>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</si>
  <si>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</si>
  <si>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</si>
  <si>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</si>
  <si>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</si>
  <si>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</si>
  <si>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</si>
  <si>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</si>
  <si>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</si>
  <si>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</si>
  <si>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</si>
  <si>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</si>
  <si>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</si>
  <si>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</si>
  <si>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</si>
  <si>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</si>
  <si>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</si>
  <si>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</si>
  <si>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</si>
  <si>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</si>
  <si>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</si>
  <si>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</si>
  <si>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</si>
  <si>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</si>
  <si>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</si>
  <si>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</si>
  <si>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</si>
  <si>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</si>
  <si>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</si>
  <si>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</si>
  <si>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</si>
  <si>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</si>
  <si>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</si>
  <si>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</si>
  <si>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</si>
  <si>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</si>
  <si>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</si>
  <si>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</si>
  <si>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</si>
  <si>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</si>
  <si>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</si>
  <si>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</si>
  <si>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</si>
  <si>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</si>
  <si>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</si>
  <si>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</si>
  <si>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</si>
  <si>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</si>
  <si>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</si>
  <si>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</si>
  <si>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</si>
  <si>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</si>
  <si>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</si>
  <si>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</si>
  <si>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</si>
  <si>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</si>
  <si>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</si>
  <si>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</si>
  <si>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</si>
  <si>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</si>
  <si>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</si>
  <si>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</si>
  <si>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</si>
  <si>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</si>
  <si>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</si>
  <si>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</si>
  <si>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</si>
  <si>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</si>
  <si>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</si>
  <si>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</si>
  <si>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</si>
  <si>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</si>
  <si>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</si>
  <si>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</si>
  <si>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</si>
  <si>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</si>
  <si>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</si>
  <si>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</si>
  <si>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</si>
  <si>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</si>
  <si>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</si>
  <si>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</si>
  <si>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</si>
  <si>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</si>
  <si>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</si>
  <si>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</si>
  <si>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</si>
  <si>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</si>
  <si>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</si>
  <si>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</si>
  <si>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</si>
  <si>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</si>
  <si>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</si>
  <si>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</si>
  <si>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</si>
  <si>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</si>
  <si>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</si>
  <si>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</si>
  <si>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</si>
  <si>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</si>
  <si>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</si>
  <si>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</si>
  <si>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</si>
  <si>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</si>
  <si>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</si>
  <si>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</si>
  <si>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</si>
  <si>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</si>
  <si>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</si>
  <si>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</si>
  <si>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</si>
  <si>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</si>
  <si>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</si>
  <si>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</si>
  <si>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</si>
  <si>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</si>
  <si>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</si>
  <si>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</si>
  <si>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</si>
  <si>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</si>
  <si>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</si>
  <si>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</si>
  <si>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</si>
  <si>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</si>
  <si>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</si>
  <si>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</si>
  <si>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</si>
  <si>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</si>
  <si>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</si>
  <si>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</si>
  <si>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</si>
  <si>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</si>
  <si>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</si>
  <si>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</si>
  <si>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</si>
  <si>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</si>
  <si>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</si>
  <si>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</si>
  <si>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</si>
  <si>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</si>
  <si>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</si>
  <si>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</si>
  <si>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</si>
  <si>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</si>
  <si>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</si>
  <si>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</si>
  <si>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</si>
  <si>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</si>
  <si>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</si>
  <si>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</si>
  <si>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</si>
  <si>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</si>
  <si>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</si>
  <si>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</si>
  <si>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</si>
  <si>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</si>
  <si>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</si>
  <si>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</si>
  <si>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</si>
  <si>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</si>
  <si>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</si>
  <si>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</si>
  <si>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</si>
  <si>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</si>
  <si>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</si>
  <si>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</si>
  <si>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</si>
  <si>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</si>
  <si>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</si>
  <si>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</si>
  <si>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</si>
  <si>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</si>
  <si>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</si>
  <si>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</si>
  <si>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</si>
  <si>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</si>
  <si>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</si>
  <si>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</si>
  <si>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</si>
  <si>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</si>
  <si>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</si>
  <si>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</si>
  <si>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</si>
  <si>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</si>
  <si>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</si>
  <si>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</si>
  <si>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</si>
  <si>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</si>
  <si>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</si>
  <si>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</si>
  <si>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</si>
  <si>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</si>
  <si>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</si>
  <si>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</si>
  <si>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</si>
  <si>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</si>
  <si>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</si>
  <si>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</si>
  <si>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</si>
  <si>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</si>
  <si>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</si>
  <si>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</si>
  <si>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</si>
  <si>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</si>
  <si>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</si>
  <si>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</si>
  <si>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</si>
  <si>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</si>
  <si>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</si>
  <si>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</si>
  <si>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</si>
  <si>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</si>
  <si>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</si>
  <si>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</si>
  <si>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</si>
  <si>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</si>
  <si>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</si>
  <si>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</si>
  <si>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</si>
  <si>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</si>
  <si>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</si>
  <si>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</si>
  <si>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</si>
  <si>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</si>
  <si>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</si>
  <si>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</si>
  <si>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</si>
  <si>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</si>
  <si>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</si>
  <si>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</si>
  <si>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</si>
  <si>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</si>
  <si>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</si>
  <si>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</si>
  <si>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</si>
  <si>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</si>
  <si>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</si>
  <si>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</si>
  <si>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</si>
  <si>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</si>
  <si>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</si>
  <si>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</si>
  <si>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</si>
  <si>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</si>
  <si>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</si>
  <si>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</si>
  <si>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</si>
  <si>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</si>
  <si>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</si>
  <si>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</si>
  <si>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</si>
  <si>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</si>
  <si>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</si>
  <si>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</si>
  <si>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</si>
  <si>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</si>
  <si>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</si>
  <si>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</si>
  <si>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</si>
  <si>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</si>
  <si>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</si>
  <si>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</si>
  <si>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</si>
  <si>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</si>
  <si>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</si>
  <si>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</si>
  <si>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</si>
  <si>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</si>
  <si>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</si>
  <si>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</si>
  <si>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</si>
  <si>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</si>
  <si>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</si>
  <si>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</si>
  <si>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</si>
  <si>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</si>
  <si>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</si>
  <si>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</si>
  <si>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</si>
  <si>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</si>
  <si>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</si>
  <si>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</si>
  <si>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</si>
  <si>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</si>
  <si>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</si>
  <si>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</si>
  <si>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</si>
  <si>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</si>
  <si>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</si>
  <si>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</si>
  <si>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</si>
  <si>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</si>
  <si>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</si>
  <si>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</si>
  <si>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</si>
  <si>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</si>
  <si>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</si>
  <si>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</si>
  <si>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</si>
  <si>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</si>
  <si>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</si>
  <si>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</si>
  <si>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</si>
  <si>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</si>
  <si>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</si>
  <si>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</si>
  <si>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</si>
  <si>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</si>
  <si>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</si>
  <si>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</si>
  <si>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</si>
  <si>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</si>
  <si>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</si>
  <si>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</si>
  <si>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</si>
  <si>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</si>
  <si>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</si>
  <si>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</si>
  <si>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</si>
  <si>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</si>
  <si>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</si>
  <si>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</si>
  <si>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</si>
  <si>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</si>
  <si>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</si>
  <si>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</si>
  <si>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</si>
  <si>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</si>
  <si>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</si>
  <si>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</si>
  <si>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</si>
  <si>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</si>
  <si>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</si>
  <si>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</si>
  <si>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</si>
  <si>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</si>
  <si>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</si>
  <si>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</si>
  <si>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</si>
  <si>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</si>
  <si>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</si>
  <si>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</si>
  <si>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</si>
  <si>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</si>
  <si>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</si>
  <si>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</si>
  <si>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</si>
  <si>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</si>
  <si>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</si>
  <si>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</si>
  <si>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</si>
  <si>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</si>
  <si>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</si>
  <si>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</si>
  <si>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</si>
  <si>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</si>
  <si>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</si>
  <si>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</si>
  <si>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</si>
  <si>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</si>
  <si>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</si>
  <si>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</si>
  <si>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</si>
  <si>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</si>
  <si>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</si>
  <si>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</si>
  <si>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</si>
  <si>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</si>
  <si>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</si>
  <si>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</si>
  <si>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</si>
  <si>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</si>
  <si>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</si>
  <si>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</si>
  <si>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</si>
  <si>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</si>
  <si>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</si>
  <si>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</si>
  <si>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</si>
  <si>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</si>
  <si>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</si>
  <si>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</si>
  <si>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</si>
  <si>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</si>
  <si>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</si>
  <si>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</si>
  <si>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</si>
  <si>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</si>
  <si>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</si>
  <si>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</si>
  <si>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</si>
  <si>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</si>
  <si>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</si>
  <si>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</si>
  <si>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</si>
  <si>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</si>
  <si>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</si>
  <si>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</si>
  <si>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</si>
  <si>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</si>
  <si>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</si>
  <si>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</si>
  <si>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</si>
  <si>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</si>
  <si>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</si>
  <si>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</si>
  <si>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</si>
  <si>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</si>
  <si>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</si>
  <si>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</si>
  <si>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</si>
  <si>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</si>
  <si>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</si>
  <si>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</si>
  <si>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</si>
  <si>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</si>
  <si>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</si>
  <si>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</si>
  <si>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</si>
  <si>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</si>
  <si>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</si>
  <si>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</si>
  <si>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</si>
  <si>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</si>
  <si>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</si>
  <si>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</si>
  <si>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</si>
  <si>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</si>
  <si>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</si>
  <si>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</si>
  <si>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</si>
  <si>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</si>
  <si>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</si>
  <si>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</si>
  <si>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</si>
  <si>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</si>
  <si>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</si>
  <si>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</si>
  <si>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</si>
  <si>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</si>
  <si>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</si>
  <si>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</si>
  <si>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</si>
  <si>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</si>
  <si>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</si>
  <si>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</si>
  <si>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</si>
  <si>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</si>
  <si>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</si>
  <si>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</si>
  <si>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</si>
  <si>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</si>
  <si>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</si>
  <si>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</si>
  <si>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</si>
  <si>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</si>
  <si>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</si>
  <si>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</si>
  <si>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</si>
  <si>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</si>
  <si>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</si>
  <si>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</si>
  <si>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</si>
  <si>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</si>
  <si>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</si>
  <si>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</si>
  <si>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</si>
  <si>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</si>
  <si>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</si>
  <si>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</si>
  <si>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</si>
  <si>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</si>
  <si>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</si>
  <si>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</si>
  <si>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</si>
  <si>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</si>
  <si>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</si>
  <si>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</si>
  <si>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</si>
  <si>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</si>
  <si>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</si>
  <si>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</si>
  <si>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</si>
  <si>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</si>
  <si>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</si>
  <si>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</si>
  <si>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</si>
  <si>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</si>
  <si>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</si>
  <si>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</si>
  <si>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</si>
  <si>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</si>
  <si>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</si>
  <si>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</si>
  <si>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</si>
  <si>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</si>
  <si>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</si>
  <si>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</si>
  <si>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</si>
  <si>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</si>
  <si>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</si>
  <si>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</si>
  <si>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</si>
  <si>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</si>
  <si>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</si>
  <si>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</si>
  <si>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</si>
  <si>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</si>
  <si>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</si>
  <si>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</si>
  <si>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</si>
  <si>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</si>
  <si>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</si>
  <si>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</si>
  <si>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</si>
  <si>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</si>
  <si>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</si>
  <si>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</si>
  <si>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</si>
  <si>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</si>
  <si>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</si>
  <si>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</si>
  <si>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</si>
  <si>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</si>
  <si>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</si>
  <si>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</si>
  <si>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</si>
  <si>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</si>
  <si>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</si>
  <si>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</si>
  <si>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</si>
  <si>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</si>
  <si>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</si>
  <si>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</si>
  <si>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</si>
  <si>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</si>
  <si>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</si>
  <si>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</si>
  <si>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</si>
  <si>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</si>
  <si>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</si>
  <si>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</si>
  <si>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</si>
  <si>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</si>
  <si>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</si>
  <si>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</si>
  <si>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</si>
  <si>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</si>
  <si>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</si>
  <si>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</si>
  <si>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</si>
  <si>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</si>
  <si>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</si>
  <si>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</si>
  <si>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</si>
  <si>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</si>
  <si>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</si>
  <si>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</si>
  <si>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</si>
  <si>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</si>
  <si>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</si>
  <si>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</si>
  <si>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</si>
  <si>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</si>
  <si>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</si>
  <si>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</si>
  <si>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</si>
  <si>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</si>
  <si>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</si>
  <si>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</si>
  <si>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</si>
  <si>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</si>
  <si>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</si>
  <si>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</si>
  <si>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</si>
  <si>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</si>
  <si>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</si>
  <si>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</si>
  <si>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</si>
  <si>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</si>
  <si>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</si>
  <si>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</si>
  <si>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</si>
  <si>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</si>
  <si>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</si>
  <si>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</si>
  <si>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</si>
  <si>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</si>
  <si>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</si>
  <si>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</si>
  <si>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</si>
  <si>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</si>
  <si>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</si>
  <si>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</si>
  <si>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</si>
  <si>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</si>
  <si>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</si>
  <si>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</si>
  <si>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</si>
  <si>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</si>
  <si>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</si>
  <si>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</si>
  <si>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</si>
  <si>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</si>
  <si>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</si>
  <si>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</si>
  <si>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</si>
  <si>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</si>
  <si>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</si>
  <si>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</si>
  <si>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</si>
  <si>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</si>
  <si>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</si>
  <si>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</si>
  <si>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</si>
  <si>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</si>
  <si>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</si>
  <si>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</si>
  <si>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</si>
  <si>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</si>
  <si>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</si>
  <si>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</si>
  <si>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</si>
  <si>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</si>
  <si>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</si>
  <si>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</si>
  <si>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</si>
  <si>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</si>
  <si>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</si>
  <si>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</si>
  <si>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</si>
  <si>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</si>
  <si>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</si>
  <si>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</si>
  <si>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</si>
  <si>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</si>
  <si>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</si>
  <si>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</si>
  <si>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</si>
  <si>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</si>
  <si>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</si>
  <si>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</si>
  <si>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</si>
  <si>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</si>
  <si>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</si>
  <si>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</si>
  <si>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</si>
  <si>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</si>
  <si>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</si>
  <si>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</si>
  <si>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</si>
  <si>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</si>
  <si>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</si>
  <si>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</si>
  <si>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</si>
  <si>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</si>
  <si>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</si>
  <si>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</si>
  <si>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</si>
  <si>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</si>
  <si>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</si>
  <si>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</si>
  <si>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</si>
  <si>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</si>
  <si>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</si>
  <si>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</si>
  <si>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</si>
  <si>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</si>
  <si>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</si>
  <si>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</si>
  <si>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</si>
  <si>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</si>
  <si>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</si>
  <si>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</si>
  <si>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</si>
  <si>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</si>
  <si>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</si>
  <si>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</si>
  <si>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</si>
  <si>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</si>
  <si>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</si>
  <si>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</si>
  <si>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</si>
  <si>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</si>
  <si>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</si>
  <si>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</si>
  <si>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</si>
  <si>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</si>
  <si>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</si>
  <si>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</si>
  <si>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</si>
  <si>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</si>
  <si>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</si>
  <si>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</si>
  <si>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</si>
  <si>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</si>
  <si>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</si>
  <si>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</si>
  <si>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</si>
  <si>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</si>
  <si>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</si>
  <si>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</si>
  <si>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</si>
  <si>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</si>
  <si>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</si>
  <si>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</si>
  <si>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</si>
  <si>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</si>
  <si>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</si>
  <si>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</si>
  <si>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</si>
  <si>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</si>
  <si>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</si>
  <si>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</si>
  <si>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</si>
  <si>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</si>
  <si>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</si>
  <si>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</si>
  <si>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</si>
  <si>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</si>
  <si>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</si>
  <si>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</si>
  <si>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</si>
  <si>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</si>
  <si>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</si>
  <si>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</si>
  <si>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</si>
  <si>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</si>
  <si>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</si>
  <si>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</si>
  <si>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</si>
  <si>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</si>
  <si>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</si>
  <si>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</si>
  <si>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</si>
  <si>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</si>
  <si>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</si>
  <si>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</si>
  <si>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</si>
  <si>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</si>
  <si>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</si>
  <si>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</si>
  <si>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</si>
  <si>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</si>
  <si>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</si>
  <si>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</si>
  <si>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</si>
  <si>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</si>
  <si>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</si>
  <si>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</si>
  <si>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</si>
  <si>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</si>
  <si>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</si>
  <si>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</si>
  <si>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</si>
  <si>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</si>
  <si>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</si>
  <si>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</si>
  <si>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</si>
  <si>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</si>
  <si>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</si>
  <si>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</si>
  <si>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</si>
  <si>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</si>
  <si>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</si>
  <si>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</si>
  <si>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</si>
  <si>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</si>
  <si>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</si>
  <si>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</si>
  <si>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</si>
  <si>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</si>
  <si>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</si>
  <si>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</si>
  <si>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</si>
  <si>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</si>
  <si>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</si>
  <si>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</si>
  <si>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</si>
  <si>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</si>
  <si>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</si>
  <si>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</si>
  <si>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</si>
  <si>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</si>
  <si>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</si>
  <si>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</si>
  <si>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</si>
  <si>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</si>
  <si>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</si>
  <si>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</si>
  <si>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</si>
  <si>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</si>
  <si>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</si>
  <si>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</si>
  <si>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</si>
  <si>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</si>
  <si>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</si>
  <si>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</si>
  <si>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</si>
  <si>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</si>
  <si>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</si>
  <si>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</si>
  <si>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</si>
  <si>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</si>
  <si>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</si>
  <si>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</si>
  <si>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</si>
  <si>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</si>
  <si>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</si>
  <si>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</si>
  <si>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</si>
  <si>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</si>
  <si>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</si>
  <si>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</si>
  <si>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</si>
  <si>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</si>
  <si>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</si>
  <si>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</si>
  <si>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</si>
  <si>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</si>
  <si>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</si>
  <si>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</si>
  <si>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</si>
  <si>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</si>
  <si>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</si>
  <si>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</si>
  <si>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</si>
  <si>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</si>
  <si>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</si>
  <si>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</si>
  <si>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</si>
  <si>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</si>
  <si>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</si>
  <si>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</si>
  <si>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</si>
  <si>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</si>
  <si>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</si>
  <si>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</si>
  <si>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</si>
  <si>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</si>
  <si>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</si>
  <si>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</si>
  <si>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</si>
  <si>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</si>
  <si>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</si>
  <si>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</si>
  <si>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</si>
  <si>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</si>
  <si>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</si>
  <si>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</si>
  <si>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</si>
  <si>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</si>
  <si>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</si>
  <si>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</si>
  <si>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</si>
  <si>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</si>
  <si>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</si>
  <si>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</si>
  <si>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</si>
  <si>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</si>
  <si>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</si>
  <si>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</si>
  <si>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</si>
  <si>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</si>
  <si>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</si>
  <si>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</si>
  <si>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</si>
  <si>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</si>
  <si>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</si>
  <si>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</si>
  <si>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</si>
  <si>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</si>
  <si>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</si>
  <si>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</si>
  <si>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</si>
  <si>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</si>
  <si>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</si>
  <si>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</si>
  <si>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</si>
  <si>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</si>
  <si>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</si>
  <si>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</si>
  <si>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</si>
  <si>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</si>
  <si>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</si>
  <si>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</si>
  <si>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</si>
  <si>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</si>
  <si>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</si>
  <si>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</si>
  <si>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</si>
  <si>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</si>
  <si>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</si>
  <si>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</si>
  <si>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</si>
  <si>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</si>
  <si>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</si>
  <si>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</si>
  <si>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</si>
  <si>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</si>
  <si>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</si>
  <si>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</si>
  <si>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</si>
  <si>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</si>
  <si>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</si>
  <si>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</si>
  <si>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</si>
  <si>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</si>
  <si>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</si>
  <si>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</si>
  <si>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</si>
  <si>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</si>
  <si>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</si>
  <si>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</si>
  <si>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</si>
  <si>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</si>
  <si>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</si>
  <si>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</si>
  <si>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</si>
  <si>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</si>
  <si>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</si>
  <si>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</si>
  <si>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</si>
  <si>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</si>
  <si>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</si>
  <si>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</si>
  <si>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</si>
  <si>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</si>
  <si>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</si>
  <si>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</si>
  <si>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</si>
  <si>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</si>
  <si>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</si>
  <si>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</si>
  <si>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</si>
  <si>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</si>
  <si>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</si>
  <si>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</si>
  <si>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</si>
  <si>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</si>
  <si>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</si>
  <si>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</si>
  <si>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</si>
  <si>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</si>
  <si>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</si>
  <si>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</si>
  <si>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</si>
  <si>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</si>
  <si>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</si>
  <si>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</si>
  <si>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</si>
  <si>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</si>
  <si>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</si>
  <si>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</si>
  <si>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</si>
  <si>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</si>
  <si>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</si>
  <si>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</si>
  <si>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</si>
  <si>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</si>
  <si>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</si>
  <si>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</si>
  <si>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</si>
  <si>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</si>
  <si>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</si>
  <si>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</si>
  <si>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</si>
  <si>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</si>
  <si>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</si>
  <si>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</si>
  <si>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</si>
  <si>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</si>
  <si>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</si>
  <si>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</si>
  <si>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</si>
  <si>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</si>
  <si>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</si>
  <si>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</si>
  <si>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</si>
  <si>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</si>
  <si>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</si>
  <si>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</si>
  <si>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</si>
  <si>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</si>
  <si>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</si>
  <si>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</si>
  <si>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</si>
  <si>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</si>
  <si>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</si>
  <si>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</si>
  <si>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</si>
  <si>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</si>
  <si>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</si>
  <si>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</si>
  <si>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</si>
  <si>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</si>
  <si>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</si>
  <si>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</si>
  <si>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</si>
  <si>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</si>
  <si>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</si>
  <si>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</si>
  <si>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</si>
  <si>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</si>
  <si>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</si>
  <si>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</si>
  <si>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</si>
  <si>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</si>
  <si>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</si>
  <si>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</si>
  <si>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</si>
  <si>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</si>
  <si>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</si>
  <si>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</si>
  <si>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</si>
  <si>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</si>
  <si>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</si>
  <si>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</si>
  <si>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</si>
  <si>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</si>
  <si>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</si>
  <si>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</si>
  <si>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</si>
  <si>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</si>
  <si>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</si>
  <si>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</si>
  <si>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</si>
  <si>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</si>
  <si>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</si>
  <si>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</si>
  <si>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</si>
  <si>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</si>
  <si>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</si>
  <si>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</si>
  <si>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</si>
  <si>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</si>
  <si>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</si>
  <si>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</si>
  <si>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</si>
  <si>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</si>
  <si>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</si>
  <si>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</si>
  <si>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</si>
  <si>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</si>
  <si>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</si>
  <si>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</si>
  <si>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</si>
  <si>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</si>
  <si>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</si>
  <si>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</si>
  <si>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</si>
  <si>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</si>
  <si>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</si>
  <si>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</si>
  <si>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</si>
  <si>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</si>
  <si>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</si>
  <si>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</si>
  <si>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</si>
  <si>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</si>
  <si>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</si>
  <si>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</si>
  <si>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</si>
  <si>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</si>
  <si>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</si>
  <si>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</si>
  <si>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</si>
  <si>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</si>
  <si>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</si>
  <si>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</si>
  <si>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</si>
  <si>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</si>
  <si>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</si>
  <si>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</si>
  <si>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</si>
  <si>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</si>
  <si>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</si>
  <si>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</si>
  <si>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</si>
  <si>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</si>
  <si>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</si>
  <si>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</si>
  <si>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</si>
  <si>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</si>
  <si>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</si>
  <si>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</si>
  <si>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</si>
  <si>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</si>
  <si>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</si>
  <si>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</si>
  <si>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</si>
  <si>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</si>
  <si>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</si>
  <si>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</si>
  <si>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</si>
  <si>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</si>
  <si>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</si>
  <si>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</si>
  <si>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</si>
  <si>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</si>
  <si>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</si>
  <si>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</si>
  <si>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</si>
  <si>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</si>
  <si>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</si>
  <si>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</si>
  <si>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</si>
  <si>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</si>
  <si>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</si>
  <si>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</si>
  <si>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</si>
  <si>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</si>
  <si>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</si>
  <si>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</si>
  <si>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</si>
  <si>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</si>
  <si>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</si>
  <si>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</si>
  <si>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</si>
  <si>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</si>
  <si>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</si>
  <si>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</si>
  <si>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</si>
  <si>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</si>
  <si>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</si>
  <si>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</si>
  <si>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</si>
  <si>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</si>
  <si>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</si>
  <si>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</si>
  <si>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</si>
  <si>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</si>
  <si>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</si>
  <si>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</si>
  <si>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</si>
  <si>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</si>
  <si>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</si>
  <si>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</si>
  <si>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</si>
  <si>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</si>
  <si>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</si>
  <si>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</si>
  <si>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</si>
  <si>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</si>
  <si>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</si>
  <si>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</si>
  <si>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</si>
  <si>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</si>
  <si>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</si>
  <si>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</si>
  <si>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</si>
  <si>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</si>
  <si>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</si>
  <si>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</si>
  <si>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</si>
  <si>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</si>
  <si>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</si>
  <si>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</si>
  <si>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</si>
  <si>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</si>
  <si>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</si>
  <si>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</si>
  <si>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</si>
  <si>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</si>
  <si>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</si>
  <si>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</si>
  <si>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</si>
  <si>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</si>
  <si>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</si>
  <si>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</si>
  <si>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</si>
  <si>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</si>
  <si>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</si>
  <si>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</si>
  <si>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</si>
  <si>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</si>
  <si>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</si>
  <si>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</si>
  <si>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</si>
  <si>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</si>
  <si>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</si>
  <si>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</si>
  <si>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</si>
  <si>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</si>
  <si>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</si>
  <si>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</si>
  <si>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</si>
  <si>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</si>
  <si>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</si>
  <si>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</si>
  <si>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</si>
  <si>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</si>
  <si>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</si>
  <si>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</si>
  <si>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</si>
  <si>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</si>
  <si>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</si>
  <si>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</si>
  <si>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</si>
  <si>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</si>
  <si>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</si>
  <si>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</si>
  <si>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</si>
  <si>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</si>
  <si>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</si>
  <si>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</si>
  <si>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</si>
  <si>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</si>
  <si>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</si>
  <si>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</si>
  <si>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</si>
  <si>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</si>
  <si>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</si>
  <si>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</si>
  <si>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</si>
  <si>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</si>
  <si>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</si>
  <si>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</si>
  <si>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</si>
  <si>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</si>
  <si>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</si>
  <si>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</si>
  <si>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</si>
  <si>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</si>
  <si>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</si>
  <si>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</si>
  <si>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</si>
  <si>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</si>
  <si>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</si>
  <si>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</si>
  <si>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</si>
  <si>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</si>
  <si>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</si>
  <si>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</si>
  <si>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</si>
  <si>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</si>
  <si>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</si>
  <si>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</si>
  <si>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</si>
  <si>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</si>
  <si>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</si>
  <si>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</si>
  <si>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</si>
  <si>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</si>
  <si>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</si>
  <si>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</si>
  <si>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</si>
  <si>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</si>
  <si>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</si>
  <si>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</si>
  <si>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</si>
  <si>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</si>
  <si>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</si>
  <si>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</si>
  <si>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</si>
  <si>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</si>
  <si>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</si>
  <si>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</si>
  <si>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</si>
  <si>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</si>
  <si>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</si>
  <si>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</si>
  <si>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</si>
  <si>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</si>
  <si>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</si>
  <si>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</si>
  <si>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</si>
  <si>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</si>
  <si>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</si>
  <si>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</si>
  <si>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</si>
  <si>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</si>
  <si>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</si>
  <si>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</si>
  <si>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</si>
  <si>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</si>
  <si>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</si>
  <si>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</si>
  <si>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</si>
  <si>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</si>
  <si>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</si>
  <si>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</si>
  <si>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</si>
  <si>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</si>
  <si>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</si>
  <si>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</si>
  <si>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</si>
  <si>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</si>
  <si>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</si>
  <si>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</si>
  <si>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</si>
  <si>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</si>
  <si>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</si>
  <si>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</si>
  <si>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</si>
  <si>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</si>
  <si>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</si>
  <si>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</si>
  <si>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</si>
  <si>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</si>
  <si>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</si>
  <si>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</si>
  <si>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</si>
  <si>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</si>
  <si>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</si>
  <si>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</si>
  <si>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</si>
  <si>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</si>
  <si>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</si>
  <si>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</si>
  <si>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</si>
  <si>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</si>
  <si>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</si>
  <si>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</si>
  <si>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</si>
  <si>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</si>
  <si>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</si>
  <si>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</si>
  <si>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</si>
  <si>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</si>
  <si>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</si>
  <si>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</si>
  <si>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</si>
  <si>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</si>
  <si>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</si>
  <si>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</si>
  <si>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</si>
  <si>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</si>
  <si>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</si>
  <si>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</si>
  <si>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</si>
  <si>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</si>
  <si>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</si>
  <si>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</si>
  <si>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</si>
  <si>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</si>
  <si>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</si>
  <si>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</si>
  <si>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</si>
  <si>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</si>
  <si>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</si>
  <si>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</si>
  <si>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</si>
  <si>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</si>
  <si>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</si>
  <si>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</si>
  <si>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</si>
  <si>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</si>
  <si>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</si>
  <si>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</si>
  <si>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</si>
  <si>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</si>
  <si>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</si>
  <si>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</si>
  <si>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</si>
  <si>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</si>
  <si>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</si>
  <si>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</si>
  <si>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</si>
  <si>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</si>
  <si>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</si>
  <si>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</si>
  <si>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</si>
  <si>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</si>
  <si>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</si>
  <si>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</si>
  <si>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</si>
  <si>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</si>
  <si>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</si>
  <si>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</si>
  <si>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</si>
  <si>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</si>
  <si>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</si>
  <si>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</si>
  <si>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</si>
  <si>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</si>
  <si>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</si>
  <si>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</si>
  <si>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</si>
  <si>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</si>
  <si>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</si>
  <si>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</si>
  <si>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</si>
  <si>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</si>
  <si>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</si>
  <si>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</si>
  <si>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</si>
  <si>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</si>
  <si>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</si>
  <si>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</si>
  <si>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</si>
  <si>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</si>
  <si>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</si>
  <si>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</si>
  <si>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</si>
  <si>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</si>
  <si>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</si>
  <si>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</si>
  <si>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</si>
  <si>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</si>
  <si>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</si>
  <si>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</si>
  <si>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</si>
  <si>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</si>
  <si>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</si>
  <si>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</si>
  <si>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</si>
  <si>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</si>
  <si>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</si>
  <si>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</si>
  <si>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</si>
  <si>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</si>
  <si>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</si>
  <si>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</si>
  <si>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</si>
  <si>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</si>
  <si>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</si>
  <si>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</si>
  <si>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</si>
  <si>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</si>
  <si>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</si>
  <si>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</si>
  <si>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</si>
  <si>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</si>
  <si>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</si>
  <si>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</si>
  <si>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</si>
  <si>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</si>
  <si>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</si>
  <si>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</si>
  <si>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</si>
  <si>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</si>
  <si>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</si>
  <si>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</si>
  <si>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</si>
  <si>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</si>
  <si>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</si>
  <si>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</si>
  <si>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</si>
  <si>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</si>
  <si>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</si>
  <si>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</si>
  <si>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</si>
  <si>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</si>
  <si>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</si>
  <si>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</si>
  <si>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</si>
  <si>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</si>
  <si>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</si>
  <si>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</si>
  <si>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</si>
  <si>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</si>
  <si>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</si>
  <si>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</si>
  <si>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</si>
  <si>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</si>
  <si>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</si>
  <si>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</si>
  <si>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</si>
  <si>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</si>
  <si>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</si>
  <si>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</si>
  <si>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</si>
  <si>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</si>
  <si>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</si>
  <si>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</si>
  <si>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</si>
  <si>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</si>
  <si>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</si>
  <si>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</si>
  <si>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</si>
  <si>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</si>
  <si>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</si>
  <si>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</si>
  <si>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</si>
  <si>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</si>
  <si>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</si>
  <si>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</si>
  <si>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</si>
  <si>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</si>
  <si>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</si>
  <si>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</si>
  <si>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</si>
  <si>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</si>
  <si>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</si>
  <si>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</si>
  <si>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</si>
  <si>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</si>
  <si>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</si>
  <si>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</si>
  <si>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</si>
  <si>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</si>
  <si>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</si>
  <si>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</si>
  <si>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</si>
  <si>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</si>
  <si>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</si>
  <si>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</si>
  <si>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</si>
  <si>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</si>
  <si>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</si>
  <si>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</si>
  <si>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</si>
  <si>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</si>
  <si>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</si>
  <si>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</si>
  <si>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</si>
  <si>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</si>
  <si>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</si>
  <si>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</si>
  <si>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</si>
  <si>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</si>
  <si>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</si>
  <si>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</si>
  <si>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</si>
  <si>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</si>
  <si>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</si>
  <si>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</si>
  <si>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</si>
  <si>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</si>
  <si>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</si>
  <si>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</si>
  <si>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</si>
  <si>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</si>
  <si>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</si>
  <si>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</si>
  <si>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</si>
  <si>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</si>
  <si>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</si>
  <si>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</si>
  <si>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</si>
  <si>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</si>
  <si>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</si>
  <si>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</si>
  <si>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</si>
  <si>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</si>
  <si>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</si>
  <si>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</si>
  <si>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</si>
  <si>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</si>
  <si>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</si>
  <si>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</si>
  <si>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</si>
  <si>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</si>
  <si>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</si>
  <si>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</si>
  <si>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</si>
  <si>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</si>
  <si>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</si>
  <si>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</si>
  <si>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</si>
  <si>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</si>
  <si>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</si>
  <si>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</si>
  <si>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</si>
  <si>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</si>
  <si>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</si>
  <si>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</si>
  <si>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</si>
  <si>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</si>
  <si>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</si>
  <si>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</si>
  <si>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</si>
  <si>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</si>
  <si>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</si>
  <si>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</si>
  <si>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</si>
  <si>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</si>
  <si>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</si>
  <si>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</si>
  <si>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</si>
  <si>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</si>
  <si>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</si>
  <si>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</si>
  <si>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</si>
  <si>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</si>
  <si>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</si>
  <si>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</si>
  <si>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</si>
  <si>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</si>
  <si>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</si>
  <si>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</si>
  <si>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</si>
  <si>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</si>
  <si>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</si>
  <si>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</si>
  <si>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</si>
  <si>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</si>
  <si>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</si>
  <si>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</si>
  <si>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</si>
  <si>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</si>
  <si>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</si>
  <si>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</si>
  <si>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</si>
  <si>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</si>
  <si>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</si>
  <si>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</si>
  <si>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</si>
  <si>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</si>
  <si>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</si>
  <si>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</si>
  <si>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</si>
  <si>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</si>
  <si>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</si>
  <si>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</si>
  <si>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</si>
  <si>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</si>
  <si>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</si>
  <si>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</si>
  <si>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</si>
  <si>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</si>
  <si>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</si>
  <si>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</si>
  <si>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</si>
  <si>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</si>
  <si>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</si>
  <si>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</si>
  <si>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</si>
  <si>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</si>
  <si>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</si>
  <si>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</si>
  <si>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</si>
  <si>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</si>
  <si>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</si>
  <si>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</si>
  <si>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</si>
  <si>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</si>
  <si>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</si>
  <si>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</si>
  <si>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</si>
  <si>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</si>
  <si>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</si>
  <si>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</si>
  <si>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</si>
  <si>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</si>
  <si>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</si>
  <si>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</si>
  <si>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</si>
  <si>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</si>
  <si>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</si>
  <si>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</si>
  <si>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</si>
  <si>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</si>
  <si>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</si>
  <si>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</si>
  <si>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</si>
  <si>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</si>
  <si>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</si>
  <si>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</si>
  <si>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 xml:space="preserve">team at site TS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</si>
  <si>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</si>
  <si>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</si>
  <si>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</si>
  <si>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</si>
  <si>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</si>
  <si>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</si>
  <si>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</si>
  <si>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</si>
  <si>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</si>
  <si>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</si>
  <si>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</si>
  <si>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</si>
  <si>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</si>
  <si>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</si>
  <si>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</si>
  <si>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</si>
  <si>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PCM-20251209-00002154</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</si>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</sst>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337.755990393518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46000.704416319444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46000.704416319444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46000.704416319444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46000.704416319444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46000.704416319444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46000.704416319444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46000.704416319444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46000.704416319444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46000.704416319444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46000.704416319444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46000.704416319444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46000.704416319444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46000.704416319444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46000.704416319444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46000.704416319444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46000.704416319444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46000.704416319444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46000.704416319444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46000.704416319444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46000.704416319444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46000.704416319444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46000.704416319444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46000.704416319444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46000.704416319444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46000.704416319444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46000.704416319444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46000.704416319444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46000.704416319444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46000.704416319444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46000.704416319444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46000.704416319444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46000.704416319444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46000.704416319444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46000.704416319444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46000.704416319444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46000.704416319444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46000.704416319444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46000.704416319444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46000.704416319444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46000.704416319444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46000.704416319444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46000.704416319444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46000.704416319444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46000.704416319444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46000.704416319444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46000.704416319444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46000.704416319444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46000.704416319444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46000.704416319444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46000.704416319444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46000.704416319444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46000.704416319444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46000.704416319444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46000.704416319444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46000.704416319444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46000.704416319444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46000.704416319444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46000.704416319444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46000.704416319444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46000.704416319444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46000.704416319444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46000.704416319444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46000.704416319444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46000.704416319444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46000.704416319444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46000.704416319444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46000.704416319444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46000.704416319444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46000.704416319444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46000.704416319444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46000.704416319444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46000.704416319444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46000.704416319444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46000.704416319444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46000.704416319444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46000.704416319444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46000.704416319444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46000.704416319444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46000.704416319444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46000.704416319444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46000.704416319444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46000.704416319444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46000.704416319444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46000.704416319444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46000.704416319444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46000.704416319444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46000.704416319444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46000.704416319444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46000.704416319444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46000.704416319444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46000.704416319444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46000.704416319444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46000.704416319444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46000.704416319444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46000.704416319444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46000.704416319444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46000.704416319444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46000.704416319444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46000.704416319444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46000.704416319444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46000.704416319444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46000.704416319444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46000.704416319444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46000.704416319444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46000.704416319444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46000.704416319444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46000.704416319444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46000.704416319444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46000.704416319444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46000.704416319444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46000.704416319444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46000.704416319444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46000.704416319444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46000.704416319444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46000.704416319444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46000.704416319444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46000.704416319444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46000.704416319444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46000.704416319444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46000.704416319444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46000.704416319444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46000.704416319444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46000.704416319444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46000.704416319444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46000.704416319444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46000.704416319444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46000.704416319444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46000.704416319444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46000.704416319444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46000.704416319444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46000.704416319444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46000.704416319444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46000.704416319444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46000.704416319444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46000.704416319444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46000.704416319444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46000.704416319444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46000.704416319444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46000.704416319444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46000.704416319444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46000.704416319444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46000.704416319444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46000.704416319444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46000.704416319444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46000.704416319444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46000.704416319444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46000.704416319444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46000.704416319444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46000.704416319444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46000.704416319444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46000.704416319444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46000.704416319444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46000.704416319444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46000.704416319444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46000.704416319444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46000.704416319444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46000.704416319444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46000.704416319444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46000.704416319444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46000.704416319444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46000.704416319444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46000.704416319444</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175.70457835648267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16.316997337962675</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3.3490343750017928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22241</v>
      </c>
      <c r="E6" s="81" t="s">
        <v>39109</v>
      </c>
      <c r="F6" s="97">
        <v>46000.635983796295</v>
      </c>
      <c r="G6" s="98">
        <f ca="1">IFERROR(NOW()-F6,"-")</f>
        <v>6.843252314865822E-2</v>
      </c>
      <c r="H6" s="97">
        <v>46000.625567129631</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18"/>
      <c r="E7" s="81"/>
      <c r="F7" s="97"/>
      <c r="G7" s="98">
        <f ca="1">IFERROR(NOW()-F7,"-")</f>
        <v>46000.704416319444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46000.704416319444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46000.704416319444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46000.704416319444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46000.704416319444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46000.704416319444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46000.704416319444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46000.704416319444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46000.704416319444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46000.704416319444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46000.704416319444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46000.704416319444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46000.704416319444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46000.704416319444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46000.704416319444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46000.704416319444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46000.704416319444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46000.704416319444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46000.704416319444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46000.704416319444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46000.704416319444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46000.704416319444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46000.704416319444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46000.704416319444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46000.704416319444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46000.704416319444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46000.704416319444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46000.704416319444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46000.704416319444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46000.704416319444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46000.704416319444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46000.704416319444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46000.704416319444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46000.704416319444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46000.704416319444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46000.704416319444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46000.704416319444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46000.704416319444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46000.704416319444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46000.704416319444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46000.704416319444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46000.704416319444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46000.704416319444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46000.704416319444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46000.704416319444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46000.704416319444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46000.704416319444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46000.704416319444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46000.704416319444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46000.704416319444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46000.704416319444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46000.704416319444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46000.704416319444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46000.704416319444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46000.704416319444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46000.704416319444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46000.704416319444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46000.704416319444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46000.704416319444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46000.704416319444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46000.704416319444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46000.704416319444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46000.704416319444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46000.704416319444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46000.704416319444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46000.704416319444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46000.704416319444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46000.704416319444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46000.704416319444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46000.704416319444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46000.704416319444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46000.704416319444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46000.704416319444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46000.704416319444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46000.704416319444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46000.704416319444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46000.704416319444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46000.704416319444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46000.704416319444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46000.704416319444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46000.704416319444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46000.704416319444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46000.704416319444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46000.704416319444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46000.704416319444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46000.704416319444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46000.704416319444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46000.704416319444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46000.704416319444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46000.704416319444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46000.704416319444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46000.704416319444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46000.704416319444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46000.704416319444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46000.704416319444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46000.704416319444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46000.704416319444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46000.704416319444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46000.704416319444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46000.704416319444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46000.704416319444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46000.704416319444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46000.704416319444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46000.704416319444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46000.704416319444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46000.704416319444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46000.704416319444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46000.704416319444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46000.704416319444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46000.704416319444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46000.704416319444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46000.704416319444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46000.704416319444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46000.704416319444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46000.704416319444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46000.704416319444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46000.704416319444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46000.704416319444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46000.704416319444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46000.704416319444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46000.704416319444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46000.704416319444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46000.704416319444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46000.704416319444</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46000.704416319444</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46000.704416319444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46000.704416319444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46000.704416319444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46000.704416319444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46000.704416319444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46000.704416319444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46000.704416319444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46000.704416319444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46000.704416319444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46000.704416319444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46000.704416319444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46000.704416319444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46000.704416319444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46000.704416319444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46000.704416319444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46000.704416319444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46000.704416319444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46000.704416319444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46000.704416319444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46000.704416319444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46000.704416319444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46000.704416319444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46000.704416319444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46000.704416319444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46000.704416319444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46000.704416319444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46000.704416319444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46000.704416319444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46000.704416319444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46000.704416319444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46000.704416319444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46000.704416319444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46000.704416319444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46000.704416319444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46000.704416319444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46000.704416319444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46000.704416319444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46000.704416319444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46000.704416319444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46000.704416319444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46000.704416319444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46000.704416319444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46000.704416319444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46000.704416319444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46000.704416319444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46000.704416319444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46000.704416319444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46000.704416319444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46000.704416319444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46000.704416319444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46000.704416319444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46000.704416319444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46000.704416319444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46000.704416319444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46000.704416319444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46000.704416319444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46000.704416319444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46000.704416319444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46000.704416319444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46000.704416319444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46000.704416319444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46000.704416319444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46000.704416319444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46000.704416319444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46000.704416319444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46000.704416319444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46000.704416319444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46000.704416319444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46000.704416319444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46000.704416319444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46000.704416319444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46000.704416319444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46000.704416319444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46000.704416319444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46000.704416319444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46000.704416319444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46000.704416319444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46000.704416319444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46000.704416319444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46000.704416319444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46000.704416319444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46000.704416319444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46000.704416319444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46000.704416319444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46000.704416319444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46000.704416319444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46000.704416319444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46000.704416319444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46000.704416319444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46000.704416319444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46000.704416319444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46000.704416319444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46000.704416319444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46000.704416319444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46000.704416319444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46000.704416319444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46000.704416319444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46000.704416319444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46000.704416319444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46000.704416319444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46000.704416319444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46000.704416319444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46000.704416319444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46000.704416319444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46000.704416319444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46000.704416319444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46000.704416319444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46000.704416319444</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46000.704416319444</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46000.704416550929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46000.704416550929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46000.704416550929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46000.704416550929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46000.704416550929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46000.704416550929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46000.704416550929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46000.704416550929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46000.704416550929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46000.704416550929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46000.704416550929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46000.704416550929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46000.704416550929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46000.704416550929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46000.704416550929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46000.704416550929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46000.704416550929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46000.704416550929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46000.704416550929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46000.704416550929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46000.704416550929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46000.704416550929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46000.704416550929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46000.704416550929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46000.704416550929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46000.704416550929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46000.704416550929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46000.704416550929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46000.704416550929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46000.704416550929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46000.704416550929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46000.704416550929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46000.704416550929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46000.704416550929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46000.704416550929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46000.704416550929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46000.704416550929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46000.704416550929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46000.704416550929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46000.704416550929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46000.704416550929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46000.704416550929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46000.704416550929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46000.704416550929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46000.704416550929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46000.704416550929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46000.704416550929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46000.704416550929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46000.704416550929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46000.704416550929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46000.704416550929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46000.704416550929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46000.704416550929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46000.704416550929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46000.704416550929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46000.704416550929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46000.704416550929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46000.704416550929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46000.704416550929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46000.704416550929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46000.704416550929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46000.704416550929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46000.704416550929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46000.704416550929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46000.704416550929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46000.704416550929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46000.704416550929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46000.704416550929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46000.704416550929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46000.704416550929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46000.704416550929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46000.704416550929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46000.704416550929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46000.704416550929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46000.704416550929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46000.704416550929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46000.704416550929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46000.704416550929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46000.704416550929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46000.704416550929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46000.704416550929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46000.704416550929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46000.704416550929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46000.704416550929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46000.704416550929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46000.704416550929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46000.704416550929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46000.704416550929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46000.704416550929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46000.704416550929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46000.704416550929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46000.704416550929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46000.704416550929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46000.704416550929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46000.704416550929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46000.704416550929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46000.704416550929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46000.704416550929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46000.704416550929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46000.704416550929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46000.704416550929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46000.704416550929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46000.704416550929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46000.704416550929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46000.704416550929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46000.704416550929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46000.704416550929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46000.704416550929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46000.704416550929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46000.704416550929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46000.704416550929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46000.704416550929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46000.704416550929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46000.704416550929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46000.704416550929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46000.704416550929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46000.704416550929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46000.704416550929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46000.704416550929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46000.704416550929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46000.704416550929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46000.704416550929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46000.704416550929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46000.704416550929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46000.704416550929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46000.704416550929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46000.704416550929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46000.704416550929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46000.704416550929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46000.704416550929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46000.704416550929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46000.704416550929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46000.704416550929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46000.704416550929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46000.704416550929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46000.704416550929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46000.704416550929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46000.704416550929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46000.704416550929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46000.704416550929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46000.704416550929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46000.704416550929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46000.704416550929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46000.704416550929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46000.704416550929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46000.704416550929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46000.704416550929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46000.704416550929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46000.704416550929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46000.704416550929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46000.704416550929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46000.704416550929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46000.704416550929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46000.704416550929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46000.704416550929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46000.704416550929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46000.704416550929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46000.704416550929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46000.704416550929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46000.704416550929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46000.704416550929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46000.704416550929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46000.704416550929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46000.704416550929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46000.704416550929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46000.704416550929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46000.704416550929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46000.704416550929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46000.704416550929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46000.704416550929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46000.704416550929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46000.704416550929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46000.704416550929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46000.704416550929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46000.704416550929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46000.704416550929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46000.704416550929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46000.704416550929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46000.704416550929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46000.704416550929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46000.704416550929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46000.704416550929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46000.704416550929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46000.704416550929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46000.704416550929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46000.704416550929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46000.704416550929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46000.704416550929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46000.704416550929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46000.704416550929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46000.704416550929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46000.704416550929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46000.704416550929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46000.704416550929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46000.704416550929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46000.704416550929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46000.704416550929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46000.704416550929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46000.704416550929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46000.704416550929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46000.704416550929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46000.704416550929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46000.704416550929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46000.704416550929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46000.704416550929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46000.704416550929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46000.704416550929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46000.704416550929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46000.704416550929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46000.704416550929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46000.704416550929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46000.704416550929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46000.704416550929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46000.704416550929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46000.704416550929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46000.704416550929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46000.704416550929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46000.704416550929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46000.704416550929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46000.704416550929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46000.704416550929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46000.704416550929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46000.704416550929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46000.704416550929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46000.704416550929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46000.704416550929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46000.704416550929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46000.704416550929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46000.704416550929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46000.704416550929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46000.704416550929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46000.704416550929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46000.704416550929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46000.704416550929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46000.704416550929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46000.704416550929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46000.704416550929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46000.704416550929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46000.704416550929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46000.704416550929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46000.704416550929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46000.704416550929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46000.704416550929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46000.704416550929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46000.704416550929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46000.704416550929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46000.704416550929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46000.704416550929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46000.704416550929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46000.704416550929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46000.704416550929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46000.704416550929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46000.704416550929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46000.704416550929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46000.704416550929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46000.704416550929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46000.704416550929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46000.704416550929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46000.704416550929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46000.704416550929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46000.704416550929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46000.704416550929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46000.704416550929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46000.704416550929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46000.704416550929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46000.704416550929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46000.704416550929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46000.704416550929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46000.704416550929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46000.704416550929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46000.704416550929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46000.704416550929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46000.704416550929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46000.704416550929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46000.704416550929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46000.704416550929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46000.704416550929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46000.704416550929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46000.704416550929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46000.704416550929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46000.704416550929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46000.704416550929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46000.704416550929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46000.704416550929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46000.704416550929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46000.704416550929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46000.704416550929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46000.704416550929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46000.704416550929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46000.704416550929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46000.704416550929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46000.704416550929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46000.704416550929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46000.704416550929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46000.704416550929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46000.704416550929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46000.704416550929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46000.704416550929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46000.704416550929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46000.704416550929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46000.704416550929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46000.704416550929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46000.704416550929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46000.704416550929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46000.704416550929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46000.704416550929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46000.704416550929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46000.704416550929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46000.704416550929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46000.704416550929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46000.704416550929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46000.704416550929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46000.704416550929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46000.704416550929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46000.704416550929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46000.704416550929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46000.704416550929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46000.704416550929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46000.704416550929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46000.704416550929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46000.704416550929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46000.704416550929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46000.704416550929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46000.704416550929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46000.704416550929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46000.704416550929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46000.704416550929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46000.704416550929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46000.704416550929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46000.704416550929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46000.704416550929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46000.704416550929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46000.704416550929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46000.704416550929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46000.704416550929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46000.704416550929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46000.704416550929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46000.704416550929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46000.704416550929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46000.704416550929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46000.704416550929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46000.704416550929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46000.704416550929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46000.704416550929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46000.704416550929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46000.704416550929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46000.704416550929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46000.704416550929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46000.704416550929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46000.704416550929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46000.704416550929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46000.704416550929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46000.704416550929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46000.704416550929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46000.704416550929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46000.704416550929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46000.704416550929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46000.704416550929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46000.704416550929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46000.704416550929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46000.704416550929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46000.704416550929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46000.704416550929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46000.704416550929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46000.704416550929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46000.704416550929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46000.704416550929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46000.704416550929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46000.704416550929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46000.704416550929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46000.704416550929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46000.704416550929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46000.704416550929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46000.704416550929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46000.704416550929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46000.704416550929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46000.704416550929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46000.704416550929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46000.704416550929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46000.704416550929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46000.704416550929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46000.704416550929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46000.704416550929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46000.704416550929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46000.704416550929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46000.704416550929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46000.704416550929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46000.704416550929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46000.704416550929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46000.704416550929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46000.704416550929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46000.704416550929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46000.704416550929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46000.704416550929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46000.704416550929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46000.704416550929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46000.704416550929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46000.704416550929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46000.704416550929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46000.704416550929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46000.704416550929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46000.704416550929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46000.704416550929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46000.704416550929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46000.704416550929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46000.704416550929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46000.704416550929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46000.704416550929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46000.704416550929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46000.704416550929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46000.704416550929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46000.704416550929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46000.704416550929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46000.704416550929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46000.704416550929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46000.704416550929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46000.704416550929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46000.704416550929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46000.704416550929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46000.704416550929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46000.704416550929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46000.704416550929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46000.704416550929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46000.704416550929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46000.704416550929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46000.704416550929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46000.704416550929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46000.704416550929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46000.704416550929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46000.704416550929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46000.704416550929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46000.704416550929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46000.704416550929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46000.704416550929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46000.704416550929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46000.704416550929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46000.704416550929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46000.704416550929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46000.704416550929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46000.704416550929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46000.704416550929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46000.704416550929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46000.704416550929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46000.704416550929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46000.704416550929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46000.704416550929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46000.704416550929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46000.704416550929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46000.704416550929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46000.704416550929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46000.704416550929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46000.704416550929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46000.704416550929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46000.704416550929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46000.704416550929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46000.704416550929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46000.704416550929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46000.704416550929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46000.704416550929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46000.704416550929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46000.704416550929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46000.704416550929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46000.704416550929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46000.704416550929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46000.704416550929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46000.704416550929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46000.704416550929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46000.704416550929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46000.704416550929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46000.704416550929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46000.704416550929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46000.704416550929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46000.704416550929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46000.704416550929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46000.704416550929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46000.704416550929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46000.704416550929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46000.704416550929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46000.704416550929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46000.704416550929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46000.704416550929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46000.704416550929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46000.704416550929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46000.704416550929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46000.704416550929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46000.704416550929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46000.704416550929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46000.704416550929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46000.704416550929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46000.704416550929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46000.704416550929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46000.704416550929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46000.704416550929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46000.704416550929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46000.704416550929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46000.704416550929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46000.704416550929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46000.704416550929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46000.704416550929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46000.704416550929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46000.704416550929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46000.704416550929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46000.704416550929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46000.704416550929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46000.704416550929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46000.704416550929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46000.704416550929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46000.704416550929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46000.704416550929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46000.704416550929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46000.704416550929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46000.704416550929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46000.704416550929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46000.704416550929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46000.704416550929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46000.704416550929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46000.704416550929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46000.704416550929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46000.704416550929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46000.704416550929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46000.704416550929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46000.704416550929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46000.704416550929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46000.704416550929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46000.704416550929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46000.704416550929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46000.704416550929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46000.704416550929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46000.704416550929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46000.704416550929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46000.704416550929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46000.704416550929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46000.704416550929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46000.704416550929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46000.704416550929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46000.704416550929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46000.704416550929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46000.704416550929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46000.704416550929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46000.704416550929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46000.704416550929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46000.704416550929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46000.704416550929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46000.704416550929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46000.704416550929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46000.704416550929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46000.704416550929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46000.704416550929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46000.704416550929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46000.704416550929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46000.704416550929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46000.704416550929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46000.704416550929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46000.704416550929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46000.704416550929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46000.704416550929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46000.704416550929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46000.704416550929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46000.704416550929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46000.704416550929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46000.704416550929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46000.704416550929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46000.704416550929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46000.704416550929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46000.704416550929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46000.704416550929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46000.704416550929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46000.704416550929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46000.704416550929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46000.704416550929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46000.704416550929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46000.704416550929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46000.704416550929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46000.704416550929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46000.704416550929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46000.704416550929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46000.704416550929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46000.704416550929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46000.704416550929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46000.704416550929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46000.704416550929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46000.704416550929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46000.704416550929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46000.704416550929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46000.704416550929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46000.704416550929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46000.704416550929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46000.704416550929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46000.704416550929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46000.704416550929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46000.704416550929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46000.704416550929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46000.704416550929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46000.704416550929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46000.704416550929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46000.704416550929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46000.704416550929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46000.704416550929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46000.704416550929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46000.704416550929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46000.704416550929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46000.704416550929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46000.704416550929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46000.704416550929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46000.704416550929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46000.704416550929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46000.704416550929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46000.704416550929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46000.704416550929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46000.704416550929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46000.704416550929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46000.704416550929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46000.704416550929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46000.704416550929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46000.704416550929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46000.704416550929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46000.704416550929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46000.704416550929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46000.704416550929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46000.704416550929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46000.704416550929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46000.704416550929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46000.704416550929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46000.704416550929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46000.704416550929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46000.704416550929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46000.704416550929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46000.704416550929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46000.704416550929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46000.704416550929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46000.704416550929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46000.704416550929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46000.704416550929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46000.704416550929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46000.704416550929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46000.704416550929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46000.704416550929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46000.704416550929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46000.704416550929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46000.704416550929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46000.704416550929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46000.704416550929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46000.704416550929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46000.704416550929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46000.704416550929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46000.704416550929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46000.704416550929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46000.704416550929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46000.704416550929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46000.704416550929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46000.704416550929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46000.704416550929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46000.704416550929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46000.704416550929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46000.704416550929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46000.704416550929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46000.704416550929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46000.704416550929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46000.704416550929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46000.704416550929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46000.704416550929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46000.704416550929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46000.704416550929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46000.704416550929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46000.704416550929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46000.704416550929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46000.704416550929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46000.704416550929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46000.704416550929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46000.704416550929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46000.704416550929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46000.704416550929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46000.704416550929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46000.704416550929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46000.704416550929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46000.704416550929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46000.704416550929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46000.704416550929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46000.704416550929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46000.704416550929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46000.704416550929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46000.704416550929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46000.704416550929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46000.704416550929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46000.704416550929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46000.704416550929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46000.704416550929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46000.704416550929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46000.704416550929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46000.704416550929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46000.704416550929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46000.704416550929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46000.704416550929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46000.704416550929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46000.704416550929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46000.704416550929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46000.704416550929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46000.704416550929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46000.704416550929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46000.704416550929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46000.704416550929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46000.704416550929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46000.704416550929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46000.704416550929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46000.704416550929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46000.704416550929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46000.704416550929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46000.704416550929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46000.704416550929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46000.704416550929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46000.704416550929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46000.704416550929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46000.704416550929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46000.704416550929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46000.704416550929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46000.704416550929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46000.704416550929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46000.704416550929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46000.704416550929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46000.704416550929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46000.704416550929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46000.704416550929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46000.704416550929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46000.704416550929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46000.704416550929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46000.704416550929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46000.704416550929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46000.704416550929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46000.704416550929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46000.704416550929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46000.704416550929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46000.704416550929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46000.704416550929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46000.704416550929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46000.704416550929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46000.704416550929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46000.704416550929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46000.704416550929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46000.704416550929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46000.704416550929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46000.704416550929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46000.704416550929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46000.704416550929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46000.704416550929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46000.704416550929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46000.704416550929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46000.704416550929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46000.704416550929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46000.704416550929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46000.704416550929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46000.704416550929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46000.704416550929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46000.704416550929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46000.704416550929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46000.704416550929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46000.704416550929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46000.704416550929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46000.704416550929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46000.704416550929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46000.704416550929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46000.704416550929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46000.704416550929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46000.704416550929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46000.704416550929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46000.704416550929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46000.704416550929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46000.704416550929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46000.704416550929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46000.704416550929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46000.704416550929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46000.704416550929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46000.704416550929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46000.704416550929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46000.704416550929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46000.704416550929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46000.704416550929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46000.704416550929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46000.704416550929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46000.704416550929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46000.704416550929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46000.704416550929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46000.704416550929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46000.704416550929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46000.704416550929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46000.704416550929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46000.704416550929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46000.704416550929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46000.704416550929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46000.704416550929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46000.704416550929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46000.704416550929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46000.704416550929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46000.704416550929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46000.704416550929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46000.704416550929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46000.704416550929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46000.704416550929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46000.704416550929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46000.704416550929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46000.704416550929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46000.704416550929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46000.704416550929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46000.704416550929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46000.704416550929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46000.704416550929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46000.704416550929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46000.704416550929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46000.704416550929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46000.704416550929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46000.704416550929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46000.704416550929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46000.704416550929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46000.704416550929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46000.704416550929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46000.704416550929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46000.704416550929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46000.704416550929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46000.704416550929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46000.704416550929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46000.704416550929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46000.704416550929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46000.704416550929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46000.704416550929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46000.704416550929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46000.704416550929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46000.704416550929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46000.704416550929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46000.704416550929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46000.704416550929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46000.704416550929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46000.704416550929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46000.704416550929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46000.704416550929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46000.704416550929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46000.704416550929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46000.704416550929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46000.704416550929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46000.704416550929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46000.704416550929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46000.704416550929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46000.704416550929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46000.704416550929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46000.704416550929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46000.704416550929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46000.704416550929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46000.704416550929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46000.704416550929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46000.704416550929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46000.704416550929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46000.704416550929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46000.704416550929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46000.704416550929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46000.704416550929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46000.704416550929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46000.704416550929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46000.704416550929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46000.704416550929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46000.704416550929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46000.704416550929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46000.704416550929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46000.704416550929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46000.704416550929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46000.704416550929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46000.704416550929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46000.704416550929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46000.704416550929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46000.704416550929</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297.22369872684794</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1.910272800923849</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46000.704416319444</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0.38618715277698357</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46000.704416319444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46000.704416319444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46000.704416319444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46000.704416319444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46000.704416319444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46000.704416319444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46000.704416319444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46000.704416319444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46000.704416319444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46000.704416319444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46000.704416319444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46000.704416319444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46000.704416319444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46000.704416319444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46000.704416319444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46000.704416319444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46000.704416319444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46000.704416319444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46000.704416319444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46000.704416319444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46000.704416319444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46000.704416319444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46000.704416319444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46000.704416319444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46000.704416319444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46000.704416319444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46000.704416319444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46000.704416319444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46000.704416319444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46000.704416319444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46000.704416319444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46000.704416319444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46000.704416319444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46000.704416319444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46000.704416319444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46000.704416319444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46000.704416319444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46000.704416319444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46000.704416319444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46000.704416319444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46000.704416319444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46000.704416319444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46000.704416319444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46000.704416319444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46000.704416319444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46000.704416319444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46000.704416319444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46000.704416319444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46000.704416319444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46000.704416319444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46000.704416319444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46000.704416319444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46000.704416319444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46000.704416319444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46000.704416319444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46000.704416319444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46000.704416319444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46000.704416319444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46000.704416319444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46000.704416319444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46000.704416319444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46000.704416319444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46000.704416319444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46000.704416319444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46000.704416319444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46000.704416319444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46000.704416319444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46000.704416319444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46000.704416319444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46000.704416319444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46000.704416319444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46000.704416319444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46000.704416319444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46000.704416319444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46000.704416319444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46000.704416319444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46000.704416319444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46000.704416319444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46000.704416319444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46000.704416319444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46000.704416319444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46000.704416319444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46000.704416319444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46000.704416319444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46000.704416319444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46000.704416319444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46000.704416319444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46000.704416319444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46000.704416319444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46000.704416319444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46000.704416319444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46000.704416319444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46000.704416319444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46000.704416319444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46000.704416319444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46000.704416319444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46000.704416319444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46000.704416319444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46000.704416319444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46000.704416319444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46000.704416319444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46000.704416319444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46000.704416319444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46000.704416319444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46000.704416319444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108.87235613425582</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74.515539004627499</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52.043305208331731</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19.331117708330567</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3.5969278935153852</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46000.704416319444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46000.704416319444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46000.704416319444</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46000.704416319444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46000.704416319444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46000.704416319444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46000.704416319444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46000.704416319444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46000.704416319444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46000.704416319444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46000.704416319444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46000.704416319444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46000.704416319444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46000.704416319444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46000.704416319444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46000.704416319444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46000.704416319444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46000.704416319444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46000.704416319444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46000.704416319444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46000.704416319444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46000.704416319444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46000.704416319444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46000.704416319444</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39092</v>
      </c>
      <c r="E2" s="138" t="s">
        <v>39106</v>
      </c>
      <c r="F2" s="117">
        <v>46000.641539351855</v>
      </c>
      <c r="G2" s="72">
        <f t="shared" ref="G2:G13" ca="1" si="0">IFERROR(NOW()-F2,"-")</f>
        <v>6.2876967589545529E-2</v>
      </c>
      <c r="H2" s="117">
        <v>46000.635659722226</v>
      </c>
      <c r="I2" s="115" t="str">
        <f>IFERROR(VLOOKUP(D2,DB!A:F,6,0),"")</f>
        <v>Generator-SG</v>
      </c>
      <c r="J2" s="115" t="str">
        <f>IFERROR(VLOOKUP(D2,DB!A:G,7,0),"")</f>
        <v>In progress</v>
      </c>
      <c r="K2" s="118" t="s">
        <v>39138</v>
      </c>
      <c r="L2" s="133" t="str">
        <f>IFERROR(VLOOKUP(D2,DB!A:I,9,0),"")</f>
        <v>Latis</v>
      </c>
    </row>
    <row r="3" spans="1:16382" ht="31.5" customHeight="1">
      <c r="A3" s="114"/>
      <c r="B3" s="115" t="str">
        <f>IFERROR(VLOOKUP(D3,DB!A:K,11,0),"")</f>
        <v/>
      </c>
      <c r="C3" s="116"/>
      <c r="D3" s="115"/>
      <c r="E3" s="138"/>
      <c r="F3" s="117"/>
      <c r="G3" s="72">
        <f t="shared" ca="1" si="0"/>
        <v>46000.704416319444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46000.704416319444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46000.704416319444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46000.704416319444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46000.704416319444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46000.704416319444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46000.704416319444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46000.704416319444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46000.704416319444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46000.704416319444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46000.704416319444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46000.704416319444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46000.704416319444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46000.704416319444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46000.704416319444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46000.704416319444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46000.704416319444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46000.704416319444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46000.704416319444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46000.704416319444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46000.704416319444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46000.704416319444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46000.704416319444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46000.704416319444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46000.704416319444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46000.704416319444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46000.704416319444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46000.704416319444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46000.704416319444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46000.704416319444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46000.704416319444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46000.704416319444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46000.704416319444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46000.704416319444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46000.704416319444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46000.704416319444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46000.704416319444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46000.704416319444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46000.704416319444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46000.704416319444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46000.704416319444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46000.704416319444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46000.704416319444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46000.704416319444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46000.704416319444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46000.704416319444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46000.704416319444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46000.704416319444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46000.704416319444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46000.704416319444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46000.704416319444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46000.704416319444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46000.704416319444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46000.704416319444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46000.704416319444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46000.704416319444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46000.704416319444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46000.704416319444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46000.704416319444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46000.704416319444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46000.704416319444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46000.704416319444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46000.704416319444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46000.704416319444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46000.704416319444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46000.704416319444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46000.704416319444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46000.704416319444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46000.704416319444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46000.704416319444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46000.704416319444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46000.704416319444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46000.704416319444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46000.704416319444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46000.704416319444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46000.704416319444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46000.704416319444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46000.704416319444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46000.704416319444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46000.704416319444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46000.704416319444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46000.704416319444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46000.704416319444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46000.704416319444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46000.704416319444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46000.704416319444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46000.704416319444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46000.704416319444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46000.704416319444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46000.704416319444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46000.704416319444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46000.704416319444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46000.704416319444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46000.704416319444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46000.704416319444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46000.704416319444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46000.704416319444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46000.704416319444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46000.704416319444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46000.704416319444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46000.704416319444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46000.704416319444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46000.704416319444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46000.704416319444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46000.704416319444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46000.704416319444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46000.704416319444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46000.704416319444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46000.704416319444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46000.704416319444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46000.704416319444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46000.704416319444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46000.704416319444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46000.704416319444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46000.704416319444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46000.704416319444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46000.704416319444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46000.704416319444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46000.704416319444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46000.704416319444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46000.704416319444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46000.704416319444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46000.704416319444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46000.704416319444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46000.704416319444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46000.704416319444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46000.704416319444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46000.704416319444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46000.704416319444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46000.704416319444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46000.704416319444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46000.704416319444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46000.704416319444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46000.704416319444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46000.704416319444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46000.704416319444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46000.704416319444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46000.704416319444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46000.704416319444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46000.704416319444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46000.704416319444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46000.704416319444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46000.704416319444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46000.704416319444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46000.704416319444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46000.704416319444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46000.704416319444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46000.704416319444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46000.704416319444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46000.704416319444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46000.704416319444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46000.704416319444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46000.704416319444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46000.704416319444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46000.704416319444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46000.704416319444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46000.704416319444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46000.704416319444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46000.704416319444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46000.704416319444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46000.704416319444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46000.704416319444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46000.704416319444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46000.704416319444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46000.704416319444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46000.704416319444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46000.704416319444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46000.704416319444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46000.704416319444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46000.704416319444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46000.704416319444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46000.704416319444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46000.704416319444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46000.704416319444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46000.704416319444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46000.704416319444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46000.704416319444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46000.704416319444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46000.704416319444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46000.704416319444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46000.704416319444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46000.704416319444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46000.704416319444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46000.704416319444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46000.704416319444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46000.704416319444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46000.704416319444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46000.704416319444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46000.704416319444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46000.704416319444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46000.704416319444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46000.704416319444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46000.704416319444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46000.704416319444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46000.704416319444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46000.704416319444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46000.704416319444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46000.704416319444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46000.704416319444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46000.704416319444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46000.704416319444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46000.704416319444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46000.704416319444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46000.704416319444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46000.704416319444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46000.704416319444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46000.704416319444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46000.704416319444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46000.704416319444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46000.704416319444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46000.704416319444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46000.704416319444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46000.704416319444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46000.704416319444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46000.704416319444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46000.704416319444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46000.704416319444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46000.704416319444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46000.704416319444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46000.704416319444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46000.704416319444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46000.704416319444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46000.704416319444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46000.704416319444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46000.704416319444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46000.704416319444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46000.704416319444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46000.704416319444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46000.704416319444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46000.704416319444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46000.704416319444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46000.704416319444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46000.704416319444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46000.704416319444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46000.704416319444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46000.704416319444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46000.704416319444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46000.704416319444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46000.704416319444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46000.704416319444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46000.704416319444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46000.704416319444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46000.704416319444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46000.704416319444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46000.704416319444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46000.704416319444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46000.704416319444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46000.704416319444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46000.704416319444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46000.704416319444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46000.704416319444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46000.704416319444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46000.704416319444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46000.704416319444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46000.704416319444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46000.704416319444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46000.704416319444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46000.704416319444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46000.704416319444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46000.704416319444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46000.704416319444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46000.704416319444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46000.704416319444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46000.704416319444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46000.704416319444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46000.704416319444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46000.704416319444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46000.704416319444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46000.704416319444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46000.704416319444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46000.704416319444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46000.704416319444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46000.704416319444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46000.704416319444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46000.704416319444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46000.704416319444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46000.704416319444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46000.704416319444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46000.704416319444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46000.704416319444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46000.704416319444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46000.704416319444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46000.704416319444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46000.704416319444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46000.704416319444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46000.704416319444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46000.704416319444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46000.704416319444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46000.704416319444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46000.704416319444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46000.704416319444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46000.704416319444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46000.704416319444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46000.704416319444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46000.704416319444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46000.704416319444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46000.704416319444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46000.704416319444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46000.704416319444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46000.704416319444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46000.704416319444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46000.704416319444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46000.704416319444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46000.704416319444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46000.704416319444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46000.704416319444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46000.704416319444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46000.704416319444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46000.704416319444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46000.704416319444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46000.704416319444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46000.704416319444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46000.704416319444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46000.704416319444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46000.704416319444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46000.704416319444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46000.704416319444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46000.704416319444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46000.704416319444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46000.704416319444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46000.704416319444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46000.704416319444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46000.704416319444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46000.704416319444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46000.704416319444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46000.704416319444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46000.704416319444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46000.704416319444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46000.704416319444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46000.704416319444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46000.704416319444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46000.704416319444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46000.704416319444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46000.704416319444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46000.704416319444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46000.704416319444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46000.704416319444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46000.704416319444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46000.704416319444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46000.704416319444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46000.704416319444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46000.704416319444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46000.704416319444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46000.704416319444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46000.704416319444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46000.704416319444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46000.704416319444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46000.704416319444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46000.704416319444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46000.704416319444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46000.704416319444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46000.704416319444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46000.704416319444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46000.704416319444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46000.704416319444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46000.704416319444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46000.704416319444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46000.704416319444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46000.704416319444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46000.704416319444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46000.704416319444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46000.704416319444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46000.704416319444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46000.704416319444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46000.704416319444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46000.704416319444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46000.704416319444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46000.704416319444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46000.704416319444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46000.704416319444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46000.704416319444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46000.704416319444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46000.704416319444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46000.704416319444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46000.704416319444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46000.704416319444</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46000.704416319444</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2025-12-09T13:55:05Z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