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97" documentId="120_S{2AC9BD13-BADA-5192-A53E-5A8FF88502F6}" xr6:coauthVersionLast="47" xr6:coauthVersionMax="47" xr10:uidLastSave="{8DB223AB-DC63-49E6-8841-56C7481346B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1" l="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<sst xmlns="http://schemas.openxmlformats.org/spreadsheetml/2006/main" count="181587" uniqueCount="39208">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</sst>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328.80830196759052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6.5582060182350688E-2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5.1033449075475801E-2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45991.756727893517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45991.756727893517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45991.756727893517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45991.756727893517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45991.756727893517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45991.756727893517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45991.756727893517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45991.756727893517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45991.756727893517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45991.756727893517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45991.756727893517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45991.756727893517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45991.756727893517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45991.756727893517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45991.756727893517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45991.756727893517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45991.756727893517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45991.756727893517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45991.756727893517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45991.756727893517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45991.756727893517</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45991.756727893517</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45991.756727893517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45991.756727893517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45991.756727893517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45991.756727893517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45991.756727893517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45991.756727893517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45991.756727893517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45991.756727893517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45991.756727893517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45991.756727893517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45991.756727893517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45991.756727893517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45991.756727893517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45991.756727893517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45991.756727893517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45991.756727893517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45991.756727893517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45991.756727893517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45991.756727893517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45991.756727893517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45991.756727893517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45991.756727893517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45991.756727893517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45991.756727893517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45991.756727893517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45991.756727893517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45991.756727893517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45991.756727893517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45991.756727893517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45991.756727893517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45991.756727893517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45991.756727893517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45991.756727893517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45991.756727893517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45991.756727893517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45991.756727893517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45991.756727893517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45991.756727893517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45991.756727893517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45991.756727893517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45991.756727893517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45991.756727893517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45991.756727893517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45991.756727893517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45991.756727893517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45991.756727893517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45991.756727893517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45991.756727893517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45991.756727893517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45991.756727893517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45991.756727893517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45991.756727893517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45991.756727893517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45991.756727893517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45991.756727893517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45991.756727893517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45991.756727893517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45991.756727893517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45991.756727893517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45991.756727893517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45991.756727893517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45991.756727893517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45991.756727893517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45991.756727893517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45991.756727893517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45991.756727893517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45991.756727893517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45991.756727893517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45991.756727893517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45991.756727893517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45991.756727893517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45991.756727893517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45991.756727893517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45991.756727893517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45991.756727893517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45991.756727893517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45991.756727893517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45991.756727893517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45991.756727893517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45991.756727893517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45991.756727893517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45991.756727893517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45991.756727893517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45991.756727893517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45991.756727893517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45991.756727893517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45991.756727893517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45991.756727893517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45991.756727893517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45991.756727893517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45991.756727893517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45991.756727893517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45991.756727893517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45991.756727893517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45991.756727893517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45991.756727893517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45991.756727893517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45991.756727893517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45991.756727893517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45991.756727893517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45991.756727893517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45991.756727893517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45991.756727893517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45991.756727893517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45991.756727893517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45991.756727893517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45991.756727893517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45991.756727893517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45991.756727893517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45991.756727893517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45991.756727893517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45991.756727893517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45991.756727893517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45991.756727893517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45991.756727893517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45991.756727893517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45991.756727893517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45991.756727893517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45991.756727893517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45991.756727893517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45991.756727893517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45991.756727893517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45991.756727893517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45991.756727893517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45991.756727893517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45991.756727893517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45991.756727893517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45991.756727893517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45991.756727893517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45991.756727893517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45991.756727893517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45991.756727893517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45991.756727893517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45991.756727893517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45991.756727893517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45991.756727893517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45991.756727893517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45991.756727893517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45991.756727893517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45991.756727893517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45991.756727893517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45991.756727893517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45991.756727893517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45991.756727893517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45991.756727893517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45991.756727893517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45991.756727893517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45991.756727893517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45991.756727893517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45991.756727893517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45991.756727893517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45991.756727893517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45991.756727893517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45991.756727893517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45991.756727893517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45991.756727893517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45991.756727893517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45991.756727893517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45991.756727893517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45991.756727893517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45991.756727893517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45991.756727893517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45991.756727893517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45991.756727893517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45991.756727893517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45991.756727893517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45991.756727893517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45991.756727893517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45991.756727893517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45991.756727893517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45991.756727893517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45991.756727893517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45991.756727893517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45991.756727893517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45991.756727893517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45991.756727893517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45991.756727893517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45991.756727893517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45991.756727893517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45991.756727893517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45991.756727893517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45991.756727893517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45991.756727893517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45991.756727893517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45991.756727893517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45991.756727893517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45991.756727893517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45991.756727893517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45991.756727893517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45991.756727893517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45991.756727893517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45991.756727893517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45991.756727893517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45991.756727893517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45991.756727893517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45991.756727893517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45991.756727893517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45991.756727893517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45991.756727893517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45991.756727893517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45991.756727893517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45991.756727893517</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45991.756727893517</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45991.756727893517</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32A15B5F-E9A6-4088-8D8E-80A8F0D8A728}"/>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166.75688993055519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7.3693089120351942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45991.756727893517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45991.756727893517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45991.756727893517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45991.756727893517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45991.756727893517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45991.756727893517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45991.756727893517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45991.756727893517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45991.756727893517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45991.756727893517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45991.756727893517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45991.756727893517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45991.756727893517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45991.756727893517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45991.756727893517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45991.756727893517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45991.756727893517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45991.756727893517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45991.756727893517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45991.756727893517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45991.756727893517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45991.756727893517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45991.756727893517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45991.756727893517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45991.756727893517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45991.756727893517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45991.756727893517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45991.756727893517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45991.756727893517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45991.756727893517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45991.756727893517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45991.756727893517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45991.756727893517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45991.756727893517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45991.756727893517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45991.756727893517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45991.756727893517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45991.756727893517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45991.756727893517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45991.756727893517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45991.756727893517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45991.756727893517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45991.756727893517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45991.756727893517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45991.756727893517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45991.756727893517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45991.756727893517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45991.756727893517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45991.756727893517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45991.756727893517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45991.756727893517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45991.756727893517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45991.756727893517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45991.756727893517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45991.756727893517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45991.756727893517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45991.756727893517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45991.756727893517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45991.756727893517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45991.756727893517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45991.756727893517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45991.756727893517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45991.756727893517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45991.756727893517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45991.756727893517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45991.756727893517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45991.756727893517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45991.756727893517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45991.756727893517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45991.756727893517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45991.756727893517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45991.756727893517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45991.756727893517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45991.756727893517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45991.756727893517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45991.756727893517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45991.756727893517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45991.756727893517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45991.756727893517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45991.756727893517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45991.756727893517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45991.756727893517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45991.756727893517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45991.756727893517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45991.756727893517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45991.756727893517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45991.756727893517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45991.756727893517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45991.756727893517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45991.756727893517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45991.756727893517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45991.756727893517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45991.756727893517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45991.756727893517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45991.756727893517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45991.756727893517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45991.756727893517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45991.756727893517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45991.756727893517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45991.756727893517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45991.756727893517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45991.756727893517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45991.756727893517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45991.756727893517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45991.756727893517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45991.756727893517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45991.756727893517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45991.756727893517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45991.756727893517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45991.756727893517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45991.756727893517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45991.756727893517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45991.756727893517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45991.756727893517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45991.756727893517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45991.756727893517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45991.756727893517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45991.756727893517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45991.756727893517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45991.756727893517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45991.756727893517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45991.756727893517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45991.756727893517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45991.756727893517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45991.756727893517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45991.756727893517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45991.756727893517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45991.756727893517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45991.756727893517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45991.756727893517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45991.756727893517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45991.756727893517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45991.756727893517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45991.756727893517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45991.756727893517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45991.756727893517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45991.756727893517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45991.756727893517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45991.756727893517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45991.756727893517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45991.756727893517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45991.756727893517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45991.756727893517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45991.756727893517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45991.756727893517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45991.756727893517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45991.756727893517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45991.756727893517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45991.756727893517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45991.756727893517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45991.756727893517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45991.756727893517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45991.756727893517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45991.756727893517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45991.756727893517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45991.756727893517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45991.756727893517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45991.756727893517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45991.756727893517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45991.756727893517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45991.756727893517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45991.756727893517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45991.756727893517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45991.756727893517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45991.756727893517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45991.756727893517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45991.756727893517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45991.756727893517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45991.756727893517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45991.756727893517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45991.756727893517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45991.756727893517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45991.756727893517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45991.756727893517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45991.756727893517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45991.756727893517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45991.756727893517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45991.756727893517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45991.756727893517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45991.756727893517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45991.756727893517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45991.756727893517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45991.756727893517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45991.756727893517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45991.756727893517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45991.756727893517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45991.756727893517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45991.756727893517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45991.756727893517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45991.756727893517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45991.756727893517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45991.756727893517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45991.756727893517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45991.756727893517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45991.756727893517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45991.756727893517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45991.756727893517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45991.756727893517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45991.756727893517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45991.756727893517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45991.756727893517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45991.756727893517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45991.756727893517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45991.756727893517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45991.756727893517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45991.756727893517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45991.756727893517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45991.756727893517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45991.756727893517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45991.756727893517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45991.756727893517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45991.756727893517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45991.756727893517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45991.756727893517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45991.756727893517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45991.756727893517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45991.756727893517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45991.756727893517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45991.756727893517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45991.756727893517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45991.756727893517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45991.756727893517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45991.756727893517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45991.756727893517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45991.756727893517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45991.756727893517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45991.756727893517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45991.756727893517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45991.756727893517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45991.756727893517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45991.756727893517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45991.756727893517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45991.756727893517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45991.756727893517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45991.756727893517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45991.756727893517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45991.756727893517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45991.756727893517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45991.756727893517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45991.756727893517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45991.756727893517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45991.756727893517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45991.756727893517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45991.756727893517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45991.756727893517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45991.756727893517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45991.756727893517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45991.756727893517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45991.756727893517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45991.756727893517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45991.756727893517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45991.756727893517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45991.756727893517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45991.756727893517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45991.756727893517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45991.756727893517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45991.756727893517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45991.756727893517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45991.756727893517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45991.756727893517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45991.756727893517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45991.756727893517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45991.756727893517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45991.756727893517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45991.756727893517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45991.756727893517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45991.756727893517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45991.756727893517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45991.756727893517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45991.756727893517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45991.756727893517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45991.756727893517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45991.756727893517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45991.756727893517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45991.756727893517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45991.756727893517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45991.756727893517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45991.756727893517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45991.756727893517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45991.756727893517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45991.756727893517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45991.756727893517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45991.756727893517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45991.756727893517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45991.756727893517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45991.756727893517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45991.756727893517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45991.756727893517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45991.756727893517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45991.756727893517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45991.756727893517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45991.756727893517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45991.756727893517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45991.756727893517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45991.756727893517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45991.756727893517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45991.756727893517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45991.756727893517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45991.756727893517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45991.756727893517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45991.756727893517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45991.756727893517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45991.756727893517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45991.756727893517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45991.756727893517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45991.756727893517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45991.756727893517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45991.756727893517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45991.756727893517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45991.756727893517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45991.756727893517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45991.756727893517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45991.756727893517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45991.756727893517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45991.756727893517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45991.756727893517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45991.756727893517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45991.756727893517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45991.756727893517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45991.756727893517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45991.756727893517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45991.756727893517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45991.756727893517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45991.756727893517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45991.756727893517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45991.756727893517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45991.756727893517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45991.756727893517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45991.756727893517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45991.756727893517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45991.756727893517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45991.756727893517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45991.756727893517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45991.756727893517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45991.756727893517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45991.756727893517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45991.756727893517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45991.756727893517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45991.756727893517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45991.756727893517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45991.756727893517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45991.756727893517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45991.756727893517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45991.756727893517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45991.756727893517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45991.756727893517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45991.756727893517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45991.756727893517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45991.756727893517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45991.756727893517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45991.756727893517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45991.756727893517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45991.756727893517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45991.756727893517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45991.756727893517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45991.756727893517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45991.756727893517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45991.756727893517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45991.756727893517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45991.756727893517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45991.756727893517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45991.756727893517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45991.756727893517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45991.756727893517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45991.756727893517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45991.756727893517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45991.756727893517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45991.756727893517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45991.756727893517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45991.756727893517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45991.756727893517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45991.756727893517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45991.756727893517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45991.756727893517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45991.756727893517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45991.756727893517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45991.756727893517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45991.756727893517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45991.756727893517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45991.756727893517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45991.756727893517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45991.756727893517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45991.756727893517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45991.756727893517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45991.756727893517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45991.756727893517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45991.756727893517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45991.756727893517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45991.756727893517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45991.756727893517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45991.756727893517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45991.756727893517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45991.756727893517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45991.756727893517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45991.756727893517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45991.756727893517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45991.756727893517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45991.756727893517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45991.756727893517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45991.756727893517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45991.756727893517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45991.756727893517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45991.756727893517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45991.756727893517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45991.756727893517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45991.756727893517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45991.756727893517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45991.756727893517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45991.756727893517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45991.756727893517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45991.756727893517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45991.756727893517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45991.756727893517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45991.756727893517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45991.756727893517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45991.756727893517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45991.756727893517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45991.756727893517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45991.756727893517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45991.756727893517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45991.756727893517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45991.756727893517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45991.756727893517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45991.756727893517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45991.756727893517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45991.756727893517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45991.756727893517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45991.756727893517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45991.756727893517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45991.756727893517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45991.756727893517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45991.756727893517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45991.756727893517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45991.756727893517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45991.756727893517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45991.756727893517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45991.756727893517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45991.756727893517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45991.756727893517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45991.756727893517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45991.756727893517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45991.756727893517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45991.756727893517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45991.756727893517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45991.756727893517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45991.756727893517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45991.756727893517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45991.756727893517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45991.756727893517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45991.756727893517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45991.756727893517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45991.756727893517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45991.756727893517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45991.756727893517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45991.756727893517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45991.756727893517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45991.756727893517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45991.756727893517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45991.756727893517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45991.756727893517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45991.756727893517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45991.756727893517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45991.756727893517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45991.756727893517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45991.756727893517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45991.756727893517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45991.756727893517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45991.756727893517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45991.756727893517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45991.756727893517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45991.756727893517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45991.756727893517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45991.756727893517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45991.756727893517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45991.756727893517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45991.756727893517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45991.756727893517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45991.756727893517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45991.756727893517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45991.756727893517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45991.756727893517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45991.756727893517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45991.756727893517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45991.756727893517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45991.756727893517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45991.756727893517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45991.756727893517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45991.756727893517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45991.756727893517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45991.756727893517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45991.756727893517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45991.756727893517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45991.756727893517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45991.756727893517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45991.756727893517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45991.756727893517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45991.756727893517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45991.756727893517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45991.756727893517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45991.756727893517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45991.756727893517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45991.756727893517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45991.756727893517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45991.756727893517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45991.756727893517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45991.756727893517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45991.756727893517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45991.756727893517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45991.756727893517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45991.756727893517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45991.756727893517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45991.756727893517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45991.756727893517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45991.756727893517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45991.756727893517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45991.756727893517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45991.756727893517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45991.756727893517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45991.756727893517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45991.756727893517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45991.756727893517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45991.756727893517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45991.756727893517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45991.756727893517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45991.756727893517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45991.756727893517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45991.756727893517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45991.756727893517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45991.756727893517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45991.756727893517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45991.756727893517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45991.756727893517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45991.756727893517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45991.756727893517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45991.756727893517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45991.756727893517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45991.756727893517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45991.756727893517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45991.756727893517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45991.756727893517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45991.756727893517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45991.756727893517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45991.756727893517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45991.756727893517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45991.756727893517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45991.756727893517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45991.756727893517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45991.756727893517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45991.756727893517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45991.756727893517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45991.756727893517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45991.756727893517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45991.756727893517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45991.756727893517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45991.756727893517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45991.756727893517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45991.756727893517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45991.756727893517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45991.756727893517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45991.756727893517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45991.756727893517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45991.756727893517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45991.756727893517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45991.756727893517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45991.756727893517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45991.756727893517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45991.756727893517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45991.756727893517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45991.756727893517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45991.756727893517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45991.756727893517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45991.756727893517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45991.756727893517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45991.756727893517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45991.756727893517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45991.756727893517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45991.756727893517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45991.756727893517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45991.756727893517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45991.756727893517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45991.756727893517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45991.756727893517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45991.756727893517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45991.756727893517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45991.756727893517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45991.756727893517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45991.756727893517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45991.756727893517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45991.756727893517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45991.756727893517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45991.756727893517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45991.756727893517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45991.756727893517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45991.756727893517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45991.756727893517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45991.756727893517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45991.756727893517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45991.756727893517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45991.756727893517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45991.756727893517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45991.756727893517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45991.756727893517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45991.756727893517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45991.756727893517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45991.756727893517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45991.756727893517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45991.756727893517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45991.756727893517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45991.756727893517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45991.756727893517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45991.756727893517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45991.756727893517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45991.756727893517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45991.756727893517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45991.756727893517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45991.756727893517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45991.756727893517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45991.756727893517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45991.756727893517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45991.756727893517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45991.756727893517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45991.756727893517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45991.756727893517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45991.756727893517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45991.756727893517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45991.756727893517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45991.756727893517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45991.756727893517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45991.756727893517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45991.756727893517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45991.756727893517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45991.756727893517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45991.756727893517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45991.756727893517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45991.756727893517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45991.756727893517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45991.756727893517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45991.756727893517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45991.756727893517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45991.756727893517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45991.756727893517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45991.756727893517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45991.756727893517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45991.756727893517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45991.756727893517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45991.756727893517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45991.756727893517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45991.756727893517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45991.756727893517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45991.756727893517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45991.756727893517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45991.756727893517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45991.756727893517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45991.756727893517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45991.756727893517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45991.756727893517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45991.756727893517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45991.756727893517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45991.756727893517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45991.756727893517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45991.756727893517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45991.756727893517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45991.756727893517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45991.756727893517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45991.756727893517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45991.756727893517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45991.756727893517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45991.756727893517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45991.756727893517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45991.756727893517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45991.756727893517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45991.756727893517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45991.756727893517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45991.756727893517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45991.756727893517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45991.756727893517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45991.756727893517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45991.756727893517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45991.756727893517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45991.756727893517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45991.756727893517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45991.756727893517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45991.756727893517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45991.756727893517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45991.756727893517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45991.756727893517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45991.756727893517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45991.756727893517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45991.756727893517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45991.756727893517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45991.756727893517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45991.756727893517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45991.756727893517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45991.756727893517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45991.756727893517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45991.756727893517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45991.756727893517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45991.756727893517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45991.756727893517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45991.756727893517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45991.756727893517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45991.756727893517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45991.756727893517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45991.756727893517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45991.756727893517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45991.756727893517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45991.756727893517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45991.756727893517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45991.756727893517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45991.756727893517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45991.756727893517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45991.756727893517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45991.756727893517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45991.756727893517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45991.756727893517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45991.756727893517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45991.756727893517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45991.756727893517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45991.756727893517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45991.756727893517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45991.756727893517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45991.756727893517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45991.756727893517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45991.756727893517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45991.756727893517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45991.756727893517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45991.756727893517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45991.756727893517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45991.756727893517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45991.756727893517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45991.756727893517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45991.756727893517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45991.756727893517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45991.756727893517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45991.756727893517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45991.756727893517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45991.756727893517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45991.756727893517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45991.756727893517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45991.756727893517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45991.756727893517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45991.756727893517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45991.756727893517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45991.756727893517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45991.756727893517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45991.756727893517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45991.756727893517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45991.756727893517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45991.756727893517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45991.756727893517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45991.756727893517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45991.756727893517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45991.756727893517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45991.756727893517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45991.756727893517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45991.756727893517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45991.756727893517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45991.756727893517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45991.756727893517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45991.756727893517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45991.756727893517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45991.756727893517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45991.756727893517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45991.756727893517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45991.756727893517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45991.756727893517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45991.756727893517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45991.756727893517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45991.756727893517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45991.756727893517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45991.756727893517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45991.756727893517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45991.756727893517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45991.756727893517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45991.756727893517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45991.756727893517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45991.756727893517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45991.756727893517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45991.756727893517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45991.756727893517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45991.756727893517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45991.756727893517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45991.756727893517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45991.756727893517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45991.756727893517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45991.756727893517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45991.756727893517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45991.756727893517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45991.756727893517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45991.756727893517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45991.756727893517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45991.756727893517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45991.756727893517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45991.756727893517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45991.756727893517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45991.756727893517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45991.756727893517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45991.756727893517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45991.756727893517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45991.756727893517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45991.756727893517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45991.756727893517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45991.756727893517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45991.756727893517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45991.756727893517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45991.756727893517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45991.756727893517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45991.756727893517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45991.756727893517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45991.756727893517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45991.756727893517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45991.756727893517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45991.756727893517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45991.756727893517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45991.756727893517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45991.756727893517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45991.756727893517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45991.756727893517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45991.756727893517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45991.756727893517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45991.756727893517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45991.756727893517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45991.756727893517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45991.756727893517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45991.756727893517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45991.756727893517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45991.756727893517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45991.756727893517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45991.756727893517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45991.756727893517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45991.756727893517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45991.756727893517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45991.756727893517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45991.756727893517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45991.756727893517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45991.756727893517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45991.756727893517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45991.756727893517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45991.756727893517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45991.756727893517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45991.756727893517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45991.756727893517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45991.756727893517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45991.756727893517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45991.756727893517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45991.756727893517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45991.756727893517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45991.756727893517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45991.756727893517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45991.756727893517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45991.756727893517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45991.756727893517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45991.756727893517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45991.756727893517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45991.756727893517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45991.756727893517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45991.756727893517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45991.756727893517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45991.756727893517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45991.756727893517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45991.756727893517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45991.756727893517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45991.756727893517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45991.756727893517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45991.756727893517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45991.756727893517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45991.756727893517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45991.756727893517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45991.756727893517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45991.756727893517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45991.756727893517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45991.756727893517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45991.756727893517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45991.756727893517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45991.756727893517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45991.756727893517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45991.756727893517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45991.756727893517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45991.756727893517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45991.756727893517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45991.756727893517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45991.756727893517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45991.756727893517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45991.756727893517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45991.756727893517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45991.756727893517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45991.756727893517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45991.756727893517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45991.756727893517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45991.756727893517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45991.756727893517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45991.756727893517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45991.756727893517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45991.756727893517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45991.756727893517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45991.756727893517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45991.756727893517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45991.756727893517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45991.756727893517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45991.756727893517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45991.756727893517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45991.756727893517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45991.756727893517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45991.756727893517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45991.756727893517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45991.756727893517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45991.756727893517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45991.756727893517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45991.756727893517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45991.756727893517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45991.756727893517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45991.756727893517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45991.756727893517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45991.756727893517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45991.756727893517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45991.756727893517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45991.756727893517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45991.756727893517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45991.756727893517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45991.756727893517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45991.756727893517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45991.756727893517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45991.756727893517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45991.756727893517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45991.756727893517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45991.756727893517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45991.756727893517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45991.756727893517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45991.756727893517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45991.756727893517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45991.756727893517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45991.756727893517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45991.756727893517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45991.756727893517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45991.756727893517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45991.756727893517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45991.756727893517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45991.756727893517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45991.756727893517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45991.756727893517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45991.756727893517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45991.756727893517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45991.756727893517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45991.756727893517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45991.756727893517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45991.756727893517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45991.756727893517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45991.756727893517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45991.756727893517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45991.756727893517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45991.756727893517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45991.756727893517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45991.756727893517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45991.756727893517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45991.756727893517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45991.756727893517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45991.756727893517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45991.756727893517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45991.756727893517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45991.756727893517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45991.756727893517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45991.756727893517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45991.756727893517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45991.756727893517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45991.756727893517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45991.756727893517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45991.756727893517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45991.756727893517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45991.756727893517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45991.756727893517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45991.756727893517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45991.756727893517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45991.756727893517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45991.756727893517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45991.756727893517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45991.756727893517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45991.756727893517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45991.756727893517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45991.756727893517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45991.756727893517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45991.756727893517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45991.756727893517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45991.756727893517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45991.756727893517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45991.756727893517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45991.756727893517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45991.756727893517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45991.756727893517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45991.756727893517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45991.756727893517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45991.756727893517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45991.756727893517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45991.756727893517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45991.756727893517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45991.756727893517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45991.756727893517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45991.756727893517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45991.756727893517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45991.756727893517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45991.756727893517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45991.756727893517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45991.756727893517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45991.756727893517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45991.756727893517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45991.756727893517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288.27601030092046</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35087</v>
      </c>
      <c r="E3" s="91" t="s">
        <v>39106</v>
      </c>
      <c r="F3" s="92">
        <v>45991.724120370367</v>
      </c>
      <c r="G3" s="93">
        <f t="shared" ref="G3:G33" ca="1" si="0">IFERROR(NOW()-F3,"")</f>
        <v>3.2607523149636108E-2</v>
      </c>
      <c r="H3" s="92">
        <v>45991.718553240738</v>
      </c>
      <c r="I3" s="110" t="str">
        <f>IFERROR(VLOOKUP(D3,DB!A:F,6,0),"")</f>
        <v>Generator-SG</v>
      </c>
      <c r="J3" s="110" t="str">
        <f>IFERROR(VLOOKUP(D3,DB!A:G,7,0),"")</f>
        <v>Vandalized</v>
      </c>
      <c r="K3" s="94" t="s">
        <v>39199</v>
      </c>
      <c r="L3" s="88" t="str">
        <f>IFERROR(VLOOKUP(D3,DB!A:I,9,0),"")</f>
        <v>Latis</v>
      </c>
    </row>
    <row r="4" spans="1:16" ht="15" customHeight="1">
      <c r="A4" s="110"/>
      <c r="B4" s="110" t="str">
        <f>IFERROR(VLOOKUP(D4,DB!A:K,11,0),"")</f>
        <v/>
      </c>
      <c r="C4" s="90"/>
      <c r="D4" s="88"/>
      <c r="E4" s="91"/>
      <c r="F4" s="92"/>
      <c r="G4" s="93">
        <f t="shared" ca="1" si="0"/>
        <v>45991.756727893517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45991.756727893517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45991.756727893517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45991.756727893517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45991.756727893517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45991.756727893517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45991.756727893517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45991.756727893517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45991.756727893517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45991.756727893517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45991.756727893517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45991.756727893517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45991.756727893517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45991.756727893517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45991.756727893517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45991.756727893517</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45991.756727893517</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45991.756727893517</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45991.756727893517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45991.756727893517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45991.756727893517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45991.756727893517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45991.756727893517</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45991.756727893517</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45991.756727893517</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45991.756727893517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45991.756727893517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45991.756727893517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45991.756727893517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45991.756727893517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45991.756727893517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45991.756727893517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45991.756727893517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45991.756727893517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45991.756727893517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45991.756727893517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45991.756727893517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45991.756727893517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45991.756727893517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45991.756727893517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45991.756727893517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45991.756727893517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45991.756727893517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45991.756727893517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45991.756727893517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45991.756727893517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45991.756727893517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45991.756727893517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45991.756727893517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45991.756727893517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45991.756727893517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45991.756727893517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45991.756727893517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45991.756727893517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45991.756727893517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45991.756727893517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45991.756727893517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45991.756727893517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45991.756727893517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45991.756727893517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45991.756727893517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45991.756727893517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45991.756727893517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45991.756727893517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45991.756727893517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45991.756727893517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45991.756727893517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45991.756727893517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45991.756727893517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45991.756727893517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45991.756727893517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45991.756727893517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45991.756727893517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45991.756727893517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45991.756727893517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45991.756727893517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45991.756727893517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45991.756727893517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45991.756727893517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45991.756727893517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45991.756727893517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45991.756727893517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45991.756727893517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45991.756727893517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45991.756727893517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45991.756727893517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45991.756727893517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45991.756727893517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45991.756727893517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45991.756727893517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45991.756727893517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45991.756727893517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45991.756727893517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45991.756727893517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45991.756727893517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45991.756727893517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45991.756727893517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45991.756727893517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45991.756727893517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45991.756727893517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45991.756727893517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45991.756727893517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45991.756727893517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45991.756727893517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45991.756727893517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45991.756727893517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45991.756727893517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45991.756727893517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45991.756727893517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45991.756727893517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45991.756727893517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45991.756727893517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45991.756727893517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45991.756727893517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45991.756727893517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45991.756727893517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45991.756727893517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45991.756727893517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45991.756727893517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45991.756727893517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45991.756727893517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45991.756727893517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45991.756727893517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45991.756727893517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45991.756727893517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45991.756727893517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45991.756727893517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45991.756727893517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45991.756727893517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45991.756727893517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45991.756727893517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45991.756727893517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45991.756727893517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45991.756727893517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45991.756727893517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45991.756727893517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45991.756727893517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45991.756727893517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45991.756727893517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45991.756727893517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45991.756727893517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45991.756727893517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45991.756727893517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45991.756727893517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45991.756727893517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45991.756727893517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45991.756727893517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45991.756727893517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45991.756727893517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45991.756727893517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45991.756727893517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45991.756727893517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45991.756727893517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45991.756727893517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45991.756727893517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45991.756727893517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45991.756727893517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45991.756727893517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45991.756727893517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45991.756727893517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45991.756727893517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45991.756727893517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45991.756727893517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45991.756727893517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45991.756727893517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45991.756727893517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45991.756727893517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45991.756727893517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45991.756727893517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45991.756727893517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45991.756727893517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45991.756727893517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45991.756727893517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45991.756727893517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45991.756727893517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45991.756727893517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45991.756727893517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45991.756727893517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45991.756727893517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45991.756727893517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45991.756727893517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45991.756727893517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45991.756727893517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45991.756727893517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45991.756727893517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45991.756727893517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45991.756727893517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45991.756727893517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45991.756727893517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45991.756727893517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45991.756727893517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45991.756727893517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45991.756727893517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45991.756727893517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45991.756727893517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45991.756727893517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45991.756727893517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45991.756727893517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45991.756727893517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45991.756727893517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45991.756727893517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45991.756727893517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45991.756727893517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45991.756727893517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45991.756727893517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45991.756727893517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45991.756727893517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45991.756727893517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45991.756727893517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45991.756727893517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45991.756727893517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45991.756727893517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45991.756727893517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45991.756727893517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45991.756727893517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45991.756727893517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45991.756727893517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45991.756727893517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45991.756727893517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45991.756727893517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45991.756727893517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45991.756727893517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45991.756727893517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45991.756727893517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45991.756727893517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45991.756727893517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45991.756727893517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45991.756727893517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45991.756727893517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45991.756727893517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45991.756727893517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45991.756727893517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45991.756727893517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45991.756727893517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45991.756727893517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45991.756727893517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45991.756727893517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45991.756727893517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45991.756727893517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45991.756727893517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45991.756727893517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45991.756727893517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45991.756727893517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45991.756727893517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45991.756727893517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45991.756727893517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45991.756727893517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45991.756727893517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45991.756727893517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45991.756727893517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45991.756727893517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45991.756727893517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45991.756727893517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45991.756727893517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45991.756727893517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45991.756727893517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45991.756727893517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45991.756727893517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45991.756727893517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45991.756727893517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45991.756727893517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45991.756727893517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45991.756727893517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45991.756727893517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45991.756727893517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45991.756727893517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45991.756727893517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45991.756727893517</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99.924667708328343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65.567850578700018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43.09561678240425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10.383429282403085</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45991.756727893517</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45991.756727893517</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45991.756727893517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45991.756727893517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45991.756727893517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45991.756727893517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45991.756727893517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45991.756727893517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45991.756727893517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45991.756727893517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45991.756727893517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45991.756727893517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45991.756727893517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45991.756727893517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45991.756727893517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45991.756727893517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45991.756727893517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45991.756727893517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45991.756727893517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45991.756727893517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45991.756727893517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45991.756727893517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45991.756727893517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45991.756727893517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45991.756727893517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45991.756727893517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45991.756727893517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45991.756727893517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45991.756727893517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45991.756727893517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45991.756727893517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45991.756727893517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45991.756727893517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45991.756727893517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45991.756727893517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45991.756727893517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45991.756727893517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45991.756727893517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45991.756727893517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45991.756727893517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45991.756727893517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45991.756727893517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45991.756727893517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45991.756727893517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45991.756727893517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45991.756727893517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45991.756727893517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45991.756727893517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45991.756727893517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45991.756727893517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45991.756727893517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45991.756727893517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45991.756727893517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45991.756727893517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45991.756727893517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45991.756727893517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45991.756727893517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45991.756727893517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45991.756727893517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45991.756727893517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45991.756727893517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45991.756727893517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45991.756727893517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45991.756727893517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45991.756727893517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45991.756727893517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45991.756727893517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45991.756727893517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45991.756727893517</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45991.756727893517</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45991.756727893517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45991.756727893517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45991.756727893517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45991.756727893517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45991.756727893517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45991.756727893517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45991.756727893517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45991.756727893517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45991.756727893517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45991.756727893517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45991.756727893517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45991.756727893517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45991.756727893517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45991.756727893517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45991.756727893517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45991.756727893517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45991.756727893517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45991.756727893517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45991.756727893517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45991.756727893517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45991.756727893517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45991.756727893517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45991.756727893517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45991.756727893517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45991.756727893517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45991.756727893517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45991.756727893517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45991.756727893517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45991.756727893517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45991.756727893517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45991.756727893517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45991.756727893517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45991.756727893517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45991.756727893517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45991.756727893517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45991.756727893517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45991.756727893517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45991.756727893517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45991.756727893517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45991.756727893517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45991.756727893517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45991.756727893517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45991.756727893517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45991.756727893517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45991.756727893517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45991.756727893517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45991.756727893517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45991.756727893517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45991.756727893517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45991.756727893517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45991.756727893517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45991.756727893517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45991.756727893517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45991.756727893517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45991.756727893517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45991.756727893517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45991.756727893517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45991.756727893517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45991.756727893517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45991.756727893517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45991.756727893517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45991.756727893517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45991.756727893517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45991.756727893517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45991.756727893517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45991.756727893517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45991.756727893517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45991.756727893517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45991.756727893517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45991.756727893517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45991.756727893517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45991.756727893517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45991.756727893517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45991.756727893517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45991.756727893517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45991.756727893517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45991.756727893517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45991.756727893517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45991.756727893517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45991.756727893517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45991.756727893517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45991.756727893517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45991.756727893517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45991.756727893517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45991.756727893517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45991.756727893517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45991.756727893517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45991.756727893517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45991.756727893517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45991.756727893517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45991.756727893517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45991.756727893517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45991.756727893517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45991.756727893517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45991.756727893517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45991.756727893517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45991.756727893517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45991.756727893517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45991.756727893517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45991.756727893517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45991.756727893517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45991.756727893517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45991.756727893517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45991.756727893517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45991.756727893517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45991.756727893517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45991.756727893517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45991.756727893517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45991.756727893517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45991.756727893517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45991.756727893517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45991.756727893517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45991.756727893517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45991.756727893517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45991.756727893517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45991.756727893517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45991.756727893517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45991.756727893517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45991.756727893517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45991.756727893517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45991.756727893517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45991.756727893517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45991.756727893517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45991.756727893517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45991.756727893517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45991.756727893517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45991.756727893517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45991.756727893517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45991.756727893517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45991.756727893517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45991.756727893517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45991.756727893517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45991.756727893517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45991.756727893517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45991.756727893517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45991.756727893517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45991.756727893517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45991.756727893517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45991.756727893517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45991.756727893517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45991.756727893517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45991.756727893517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45991.756727893517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45991.756727893517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45991.756727893517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45991.756727893517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45991.756727893517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45991.756727893517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45991.756727893517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45991.756727893517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45991.756727893517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45991.756727893517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45991.756727893517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45991.756727893517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45991.756727893517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45991.756727893517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45991.756727893517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45991.756727893517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45991.756727893517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45991.756727893517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45991.756727893517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45991.756727893517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45991.756727893517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45991.756727893517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45991.756727893517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45991.756727893517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45991.756727893517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45991.756727893517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45991.756727893517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45991.756727893517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45991.756727893517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45991.756727893517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45991.756727893517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45991.756727893517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45991.756727893517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45991.756727893517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45991.756727893517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45991.756727893517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45991.756727893517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45991.756727893517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45991.756727893517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45991.756727893517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45991.756727893517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45991.756727893517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45991.756727893517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45991.756727893517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45991.756727893517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45991.756727893517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45991.756727893517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45991.756727893517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45991.756727893517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45991.756727893517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45991.756727893517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45991.756727893517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45991.756727893517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45991.756727893517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45991.756727893517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45991.756727893517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45991.756727893517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45991.756727893517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45991.756727893517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45991.756727893517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45991.756727893517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45991.756727893517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45991.756727893517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45991.756727893517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45991.756727893517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45991.756727893517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45991.756727893517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45991.756727893517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45991.756727893517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45991.756727893517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45991.756727893517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45991.756727893517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45991.756727893517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45991.756727893517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45991.756727893517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45991.756727893517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45991.756727893517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45991.756727893517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45991.756727893517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45991.756727893517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45991.756727893517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45991.756727893517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45991.756727893517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45991.756727893517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45991.756727893517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45991.756727893517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45991.756727893517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45991.756727893517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45991.756727893517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45991.756727893517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45991.756727893517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45991.756727893517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45991.756727893517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45991.756727893517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45991.756727893517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45991.756727893517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45991.756727893517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45991.756727893517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45991.756727893517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45991.756727893517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45991.756727893517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45991.756727893517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45991.756727893517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45991.756727893517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45991.756727893517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45991.756727893517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45991.756727893517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45991.756727893517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45991.756727893517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45991.756727893517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45991.756727893517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45991.756727893517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45991.756727893517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45991.756727893517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45991.756727893517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45991.756727893517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45991.756727893517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45991.756727893517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45991.756727893517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45991.756727893517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45991.756727893517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45991.756727893517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45991.756727893517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45991.756727893517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45991.756727893517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45991.756727893517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45991.756727893517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45991.756727893517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45991.756727893517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45991.756727893517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45991.756727893517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45991.756727893517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45991.756727893517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45991.756727893517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45991.756727893517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45991.756727893517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45991.756727893517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45991.756727893517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45991.756727893517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45991.756727893517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45991.756727893517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45991.756727893517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45991.756727893517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45991.756727893517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45991.756727893517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45991.756727893517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45991.756727893517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45991.756727893517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45991.756727893517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45991.756727893517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45991.756727893517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45991.756727893517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45991.756727893517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45991.756727893517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45991.756727893517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45991.756727893517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45991.756727893517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45991.756727893517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45991.756727893517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45991.756727893517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45991.756727893517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45991.756727893517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45991.756727893517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45991.756727893517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45991.756727893517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45991.756727893517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45991.756727893517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45991.756727893517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45991.756727893517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45991.756727893517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45991.756727893517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45991.756727893517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45991.756727893517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45991.756727893517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45991.756727893517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45991.756727893517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45991.756727893517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45991.756727893517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45991.756727893517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45991.756727893517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45991.756727893517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45991.756727893517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45991.756727893517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45991.756727893517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45991.756727893517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45991.756727893517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45991.756727893517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45991.756727893517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45991.756727893517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45991.756727893517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45991.756727893517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45991.756727893517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45991.756727893517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45991.756727893517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45991.756727893517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45991.756727893517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45991.756727893517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45991.756727893517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45991.756727893517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45991.756727893517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45991.756727893517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45991.756727893517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45991.756727893517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45991.756727893517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45991.756727893517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45991.756727893517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45991.756727893517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45991.756727893517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45991.756727893517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45991.756727893517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45991.756727893517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45991.756727893517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45991.756727893517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45991.756727893517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45991.756727893517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45991.756727893517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45991.756727893517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45991.756727893517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45991.756727893517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45991.756727893517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45991.756727893517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45991.756727893517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45991.756727893517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45991.756727893517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45991.756727893517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45991.756727893517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45991.756727893517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45991.756727893517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45991.756727893517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45991.756727893517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45991.756727893517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45991.756727893517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45991.756727893517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45991.756727893517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45991.756727893517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45991.756727893517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45991.756727893517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45991.756727893517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45991.756727893517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45991.756727893517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45991.756727893517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45991.756727893517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45991.756727893517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45991.756727893517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45991.756727893517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45991.756727893517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45991.756727893517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45991.756727893517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45991.756727893517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45991.756727893517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45991.756727893517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45991.756727893517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45991.756727893517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45991.756727893517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45991.756727893517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45991.756727893517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45991.756727893517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45991.756727893517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45991.756727893517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45991.756727893517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45991.756727893517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45991.756727893517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45991.756727893517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45991.756727893517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45991.756727893517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45991.756727893517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45991.756727893517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45991.756727893517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45991.756727893517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45991.756727893517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45991.756727893517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45991.756727893517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45991.756727893517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45991.756727893517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45991.756727893517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45991.756727893517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45991.756727893517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45991.756727893517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45991.756727893517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45991.756727893517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45991.756727893517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45991.756727893517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45991.756727893517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45991.756727893517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45991.756727893517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45991.756727893517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45991.756727893517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45991.756727893517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45991.756727893517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45991.756727893517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45991.756727893517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45991.756727893517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45991.756727893517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45991.756727893517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45991.756727893517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45991.756727893517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45991.756727893517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45991.756727893517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45991.756727893517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45991.756727893517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45991.756727893517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45991.756727893517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45991.756727893517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45991.756727893517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45991.756727893517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45991.756727893517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45991.756727893517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45991.756727893517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45991.756727893517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45991.756727893517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45991.756727893517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45991.756727893517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45991.756727893517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45991.756727893517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45991.756727893517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45991.756727893517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45991.756727893517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45991.756727893517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45991.756727893517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45991.756727893517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45991.756727893517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45991.756727893517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45991.756727893517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45991.756727893517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45991.756727893517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45991.756727893517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45991.756727893517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45991.756727893517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45991.756727893517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45991.756727893517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45991.756727893517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45991.756727893517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45991.756727893517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45991.756727893517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45991.756727893517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45991.756727893517</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45991.756727893517</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45991.756727893517</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45991.756727893517</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