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99" documentId="120_S{2AC9BD13-BADA-5192-A53E-5A8FF88502F6}" xr6:coauthVersionLast="47" xr6:coauthVersionMax="47" xr10:uidLastSave="{8DE94355-18C1-41B7-ACD9-4E298EC1A5BA}"/>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<sst xmlns="http://schemas.openxmlformats.org/spreadsheetml/2006/main" count="181598" uniqueCount="39215">
  <si>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</si>
  <si>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</si>
  <si>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</si>
  <si>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</si>
  <si>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</si>
  <si>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</si>
  <si>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</si>
  <si>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</si>
  <si>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</si>
  <si>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</si>
  <si>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</si>
  <si>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</si>
  <si>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</si>
  <si>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</si>
  <si>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</si>
  <si>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</si>
  <si>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</si>
  <si>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</si>
  <si>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</si>
  <si>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</si>
  <si>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</si>
  <si>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</si>
  <si>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</si>
  <si>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</si>
  <si>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</si>
  <si>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</si>
  <si>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</si>
  <si>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</si>
  <si>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</si>
  <si>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</si>
  <si>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</si>
  <si>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</si>
  <si>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</si>
  <si>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</si>
  <si>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</si>
  <si>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</si>
  <si>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</si>
  <si>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</si>
  <si>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</si>
  <si>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</si>
  <si>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</si>
  <si>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</si>
  <si>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</si>
  <si>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</si>
  <si>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</si>
  <si>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</si>
  <si>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</si>
  <si>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</si>
  <si>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</si>
  <si>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</si>
  <si>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</si>
  <si>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</si>
  <si>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</si>
  <si>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</si>
  <si>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</si>
  <si>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</si>
  <si>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</si>
  <si>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</si>
  <si>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</si>
  <si>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</si>
  <si>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</si>
  <si>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</si>
  <si>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</si>
  <si>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</si>
  <si>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</si>
  <si>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</si>
  <si>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</si>
  <si>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</si>
  <si>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</si>
  <si>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</si>
  <si>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</si>
  <si>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</si>
  <si>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</si>
  <si>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</si>
  <si>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</si>
  <si>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</si>
  <si>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</si>
  <si>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</si>
  <si>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</si>
  <si>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</si>
  <si>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</si>
  <si>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</si>
  <si>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</si>
  <si>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</si>
  <si>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</si>
  <si>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</si>
  <si>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</si>
  <si>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</si>
  <si>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</si>
  <si>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</si>
  <si>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</si>
  <si>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</si>
  <si>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</si>
  <si>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</si>
  <si>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</si>
  <si>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</si>
  <si>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</si>
  <si>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</si>
  <si>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</si>
  <si>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</si>
  <si>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</si>
  <si>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</si>
  <si>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</si>
  <si>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</si>
  <si>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</si>
  <si>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</si>
  <si>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</si>
  <si>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</si>
  <si>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</si>
  <si>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</si>
  <si>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</si>
  <si>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</si>
  <si>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</si>
  <si>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</si>
  <si>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</si>
  <si>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</si>
  <si>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</si>
  <si>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</si>
  <si>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</si>
  <si>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</si>
  <si>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</si>
  <si>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</si>
  <si>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</si>
  <si>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</si>
  <si>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</si>
  <si>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</si>
  <si>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</si>
  <si>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</si>
  <si>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</si>
  <si>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</si>
  <si>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</si>
  <si>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</si>
  <si>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</si>
  <si>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</si>
  <si>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</si>
  <si>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</si>
  <si>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</si>
  <si>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</si>
  <si>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</si>
  <si>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</si>
  <si>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</si>
  <si>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</si>
  <si>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</si>
  <si>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</si>
  <si>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</si>
  <si>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</si>
  <si>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</si>
  <si>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</si>
  <si>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</si>
  <si>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</si>
  <si>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</si>
  <si>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</si>
  <si>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</si>
  <si>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</si>
  <si>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</si>
  <si>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</si>
  <si>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</si>
  <si>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</si>
  <si>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</si>
  <si>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</si>
  <si>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</si>
  <si>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</si>
  <si>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</si>
  <si>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</si>
  <si>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</si>
  <si>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</si>
  <si>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</si>
  <si>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</si>
  <si>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</si>
  <si>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</si>
  <si>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</si>
  <si>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</si>
  <si>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</si>
  <si>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</si>
  <si>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</si>
  <si>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</si>
  <si>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</si>
  <si>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</si>
  <si>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</si>
  <si>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</si>
  <si>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</si>
  <si>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</si>
  <si>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</si>
  <si>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</si>
  <si>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</si>
  <si>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</si>
  <si>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</si>
  <si>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</si>
  <si>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</si>
  <si>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</si>
  <si>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</si>
  <si>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</si>
  <si>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</si>
  <si>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</si>
  <si>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</si>
  <si>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</si>
  <si>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</si>
  <si>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</si>
  <si>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</si>
  <si>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</si>
  <si>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</si>
  <si>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</si>
  <si>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</si>
  <si>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</si>
  <si>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</si>
  <si>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</si>
  <si>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</si>
  <si>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</si>
  <si>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</si>
  <si>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</si>
  <si>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</si>
  <si>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</si>
  <si>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</si>
  <si>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</si>
  <si>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</si>
  <si>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</si>
  <si>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</si>
  <si>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</si>
  <si>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</si>
  <si>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</si>
  <si>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</si>
  <si>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</si>
  <si>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</si>
  <si>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</si>
  <si>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</si>
  <si>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</si>
  <si>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</si>
  <si>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</si>
  <si>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</si>
  <si>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</si>
  <si>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</si>
  <si>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</si>
  <si>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</si>
  <si>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</si>
  <si>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</si>
  <si>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</si>
  <si>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</si>
  <si>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</si>
  <si>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</si>
  <si>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</si>
  <si>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</si>
  <si>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</si>
  <si>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</si>
  <si>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</si>
  <si>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</si>
  <si>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</si>
  <si>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</si>
  <si>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</si>
  <si>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</si>
  <si>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</si>
  <si>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</si>
  <si>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</si>
  <si>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</si>
  <si>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</si>
  <si>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</si>
  <si>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</si>
  <si>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</si>
  <si>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</si>
  <si>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</si>
  <si>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</si>
  <si>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</si>
  <si>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</si>
  <si>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</si>
  <si>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</si>
  <si>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</si>
  <si>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</si>
  <si>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</si>
  <si>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</si>
  <si>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</si>
  <si>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</si>
  <si>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</si>
  <si>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</si>
  <si>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</si>
  <si>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</si>
  <si>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</si>
  <si>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</si>
  <si>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</si>
  <si>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</si>
  <si>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</si>
  <si>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</si>
  <si>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</si>
  <si>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</si>
  <si>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</si>
  <si>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</si>
  <si>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</si>
  <si>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</si>
  <si>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</si>
  <si>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</si>
  <si>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</si>
  <si>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</si>
  <si>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</si>
  <si>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</si>
  <si>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</si>
  <si>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</si>
  <si>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</si>
  <si>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</si>
  <si>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</si>
  <si>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</si>
  <si>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</si>
  <si>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</si>
  <si>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</si>
  <si>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</si>
  <si>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</si>
  <si>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</si>
  <si>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</si>
  <si>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</si>
  <si>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</si>
  <si>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</si>
  <si>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</si>
  <si>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</si>
  <si>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</si>
  <si>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</si>
  <si>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</si>
  <si>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</si>
  <si>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</si>
  <si>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</si>
  <si>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</si>
  <si>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</si>
  <si>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</si>
  <si>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</si>
  <si>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</si>
  <si>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</si>
  <si>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</si>
  <si>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</si>
  <si>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</si>
  <si>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</si>
  <si>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</si>
  <si>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</si>
  <si>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</si>
  <si>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</si>
  <si>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</si>
  <si>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</si>
  <si>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</si>
  <si>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</si>
  <si>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</si>
  <si>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</si>
  <si>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</si>
  <si>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</si>
  <si>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</si>
  <si>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</si>
  <si>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</si>
  <si>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</si>
  <si>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</si>
  <si>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</si>
  <si>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</si>
  <si>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</si>
  <si>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</si>
  <si>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</si>
  <si>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</si>
  <si>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</si>
  <si>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</si>
  <si>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</si>
  <si>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</si>
  <si>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</si>
  <si>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</si>
  <si>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</si>
  <si>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</si>
  <si>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</si>
  <si>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</si>
  <si>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</si>
  <si>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</si>
  <si>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</si>
  <si>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</si>
  <si>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</si>
  <si>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</si>
  <si>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</si>
  <si>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</si>
  <si>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</si>
  <si>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</si>
  <si>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</si>
  <si>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</si>
  <si>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</si>
  <si>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</si>
  <si>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</si>
  <si>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</si>
  <si>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</si>
  <si>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</si>
  <si>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</si>
  <si>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</si>
  <si>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</si>
  <si>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</si>
  <si>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</si>
  <si>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</si>
  <si>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</si>
  <si>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</si>
  <si>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</si>
  <si>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</si>
  <si>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</si>
  <si>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</si>
  <si>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</si>
  <si>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</si>
  <si>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</si>
  <si>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</si>
  <si>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</si>
  <si>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</si>
  <si>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</si>
  <si>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</si>
  <si>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</si>
  <si>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</si>
  <si>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</si>
  <si>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</si>
  <si>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</si>
  <si>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</si>
  <si>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</si>
  <si>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</si>
  <si>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</si>
  <si>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</si>
  <si>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</si>
  <si>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</si>
  <si>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</si>
  <si>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</si>
  <si>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</si>
  <si>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</si>
  <si>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</si>
  <si>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</si>
  <si>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</si>
  <si>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</si>
  <si>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</si>
  <si>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</si>
  <si>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</si>
  <si>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</si>
  <si>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</si>
  <si>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</si>
  <si>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</si>
  <si>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</si>
  <si>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</si>
  <si>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</si>
  <si>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</si>
  <si>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</si>
  <si>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</si>
  <si>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</si>
  <si>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</si>
  <si>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</si>
  <si>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</si>
  <si>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</si>
  <si>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</si>
  <si>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</si>
  <si>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</si>
  <si>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</si>
  <si>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</si>
  <si>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</si>
  <si>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</si>
  <si>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</si>
  <si>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</si>
  <si>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</si>
  <si>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</si>
  <si>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</si>
  <si>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</si>
  <si>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</si>
  <si>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</si>
  <si>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</si>
  <si>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</si>
  <si>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</si>
  <si>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</si>
  <si>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</si>
  <si>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</si>
  <si>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</si>
  <si>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</si>
  <si>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</si>
  <si>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</si>
  <si>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</si>
  <si>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</si>
  <si>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</si>
  <si>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</si>
  <si>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</si>
  <si>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</si>
  <si>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</si>
  <si>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</si>
  <si>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</si>
  <si>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</si>
  <si>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</si>
  <si>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</si>
  <si>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</si>
  <si>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</si>
  <si>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</si>
  <si>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</si>
  <si>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</si>
  <si>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</si>
  <si>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</si>
  <si>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</si>
  <si>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</si>
  <si>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</si>
  <si>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</si>
  <si>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</si>
  <si>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</si>
  <si>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</si>
  <si>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</si>
  <si>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</si>
  <si>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</si>
  <si>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</si>
  <si>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</si>
  <si>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</si>
  <si>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</si>
  <si>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</si>
  <si>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</si>
  <si>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</si>
  <si>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</si>
  <si>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</si>
  <si>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</si>
  <si>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</si>
  <si>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</si>
  <si>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</si>
  <si>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</si>
  <si>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</si>
  <si>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</si>
  <si>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</si>
  <si>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</si>
  <si>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</si>
  <si>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</si>
  <si>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</si>
  <si>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</si>
  <si>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</si>
  <si>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</si>
  <si>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</si>
  <si>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</si>
  <si>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</si>
  <si>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</si>
  <si>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</si>
  <si>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</si>
  <si>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</si>
  <si>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</si>
  <si>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</si>
  <si>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</si>
  <si>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</si>
  <si>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</si>
  <si>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</si>
  <si>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</si>
  <si>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</si>
  <si>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</si>
  <si>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</si>
  <si>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</si>
  <si>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</si>
  <si>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</si>
  <si>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</si>
  <si>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</si>
  <si>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</si>
  <si>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</si>
  <si>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</si>
  <si>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</si>
  <si>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</si>
  <si>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</si>
  <si>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</si>
  <si>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</si>
  <si>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</si>
  <si>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</si>
  <si>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</si>
  <si>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</si>
  <si>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</si>
  <si>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</si>
  <si>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</si>
  <si>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</si>
  <si>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</si>
  <si>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</si>
  <si>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</si>
  <si>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</si>
  <si>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</si>
  <si>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</si>
  <si>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</si>
  <si>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</si>
  <si>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</si>
  <si>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</si>
  <si>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</si>
  <si>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</si>
  <si>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</si>
  <si>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</si>
  <si>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</si>
  <si>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</si>
  <si>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</si>
  <si>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</si>
  <si>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</si>
  <si>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</si>
  <si>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</si>
  <si>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</si>
  <si>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</si>
  <si>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</si>
  <si>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</si>
  <si>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</si>
  <si>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</si>
  <si>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</si>
  <si>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</si>
  <si>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</si>
  <si>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</si>
  <si>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</si>
  <si>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</si>
  <si>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</si>
  <si>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</si>
  <si>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</si>
  <si>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</si>
  <si>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</si>
  <si>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</si>
  <si>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</si>
  <si>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</si>
  <si>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</si>
  <si>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</si>
  <si>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</si>
  <si>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</si>
  <si>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</si>
  <si>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</si>
  <si>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</si>
  <si>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</si>
  <si>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</si>
  <si>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</si>
  <si>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</si>
  <si>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</si>
  <si>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</si>
  <si>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</si>
  <si>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</si>
  <si>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</si>
  <si>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</si>
  <si>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</si>
  <si>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</si>
  <si>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</si>
  <si>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</si>
  <si>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</si>
  <si>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</si>
  <si>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</si>
  <si>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</si>
  <si>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</si>
  <si>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</si>
  <si>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</si>
  <si>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</si>
  <si>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</si>
  <si>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</si>
  <si>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</si>
  <si>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</si>
  <si>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</si>
  <si>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</si>
  <si>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</si>
  <si>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</si>
  <si>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</si>
  <si>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</si>
  <si>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</si>
  <si>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</si>
  <si>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</si>
  <si>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</si>
  <si>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</si>
  <si>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</si>
  <si>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</si>
  <si>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</si>
  <si>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</si>
  <si>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</si>
  <si>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</si>
  <si>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</si>
  <si>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</si>
  <si>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</si>
  <si>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</si>
  <si>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</si>
  <si>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</si>
  <si>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</si>
  <si>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</si>
  <si>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</si>
  <si>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</si>
  <si>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</si>
  <si>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</si>
  <si>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</si>
  <si>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</si>
  <si>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</si>
  <si>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</si>
  <si>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</si>
  <si>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</si>
  <si>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</si>
  <si>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</si>
  <si>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</si>
  <si>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</si>
  <si>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</si>
  <si>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</si>
  <si>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</si>
  <si>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</si>
  <si>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</si>
  <si>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</si>
  <si>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</si>
  <si>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</si>
  <si>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</si>
  <si>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</si>
  <si>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</si>
  <si>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</si>
  <si>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</si>
  <si>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</si>
  <si>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</si>
  <si>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</si>
  <si>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</si>
  <si>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</si>
  <si>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</si>
  <si>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</si>
  <si>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</si>
  <si>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</si>
  <si>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</si>
  <si>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</si>
  <si>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</si>
  <si>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</si>
  <si>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</si>
  <si>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</si>
  <si>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</si>
  <si>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</si>
  <si>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</si>
  <si>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</si>
  <si>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</si>
  <si>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</si>
  <si>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</si>
  <si>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</si>
  <si>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</si>
  <si>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</si>
  <si>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</si>
  <si>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</si>
  <si>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</si>
  <si>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</si>
  <si>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</si>
  <si>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</si>
  <si>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</si>
  <si>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</si>
  <si>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</si>
  <si>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</si>
  <si>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</si>
  <si>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</si>
  <si>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</si>
  <si>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</si>
  <si>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</si>
  <si>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</si>
  <si>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</si>
  <si>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</si>
  <si>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</si>
  <si>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</si>
  <si>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</si>
  <si>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</si>
  <si>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</si>
  <si>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</si>
  <si>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</si>
  <si>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</si>
  <si>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</si>
  <si>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</si>
  <si>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</si>
  <si>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</si>
  <si>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</si>
  <si>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</si>
  <si>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</si>
  <si>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</si>
  <si>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</si>
  <si>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</si>
  <si>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</si>
  <si>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</si>
  <si>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</si>
  <si>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</si>
  <si>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</si>
  <si>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</si>
  <si>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</si>
  <si>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</si>
  <si>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</si>
  <si>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</si>
  <si>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</si>
  <si>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</si>
  <si>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</si>
  <si>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</si>
  <si>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</si>
  <si>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</si>
  <si>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</si>
  <si>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</si>
  <si>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</si>
  <si>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</si>
  <si>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</si>
  <si>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</si>
  <si>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</si>
  <si>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</si>
  <si>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</si>
  <si>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</si>
  <si>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</si>
  <si>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</si>
  <si>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</si>
  <si>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</si>
  <si>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</si>
  <si>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</si>
  <si>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</si>
  <si>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</si>
  <si>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</si>
  <si>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</si>
  <si>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</si>
  <si>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</si>
  <si>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</si>
  <si>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</si>
  <si>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</si>
  <si>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</si>
  <si>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</si>
  <si>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</si>
  <si>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</si>
  <si>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</si>
  <si>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</si>
  <si>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</si>
  <si>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</si>
  <si>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</si>
  <si>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</si>
  <si>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</si>
  <si>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</si>
  <si>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</si>
  <si>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</si>
  <si>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</si>
  <si>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</si>
  <si>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</si>
  <si>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</si>
  <si>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</si>
  <si>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</si>
  <si>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</si>
  <si>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</si>
  <si>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</si>
  <si>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</si>
  <si>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</si>
  <si>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</si>
  <si>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</si>
  <si>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</si>
  <si>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</si>
  <si>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</si>
  <si>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</si>
  <si>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</si>
  <si>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</si>
  <si>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</si>
  <si>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</si>
  <si>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</si>
  <si>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</si>
  <si>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</si>
  <si>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</si>
  <si>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</si>
  <si>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</si>
  <si>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</si>
  <si>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</si>
  <si>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</si>
  <si>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</si>
  <si>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</si>
  <si>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</si>
  <si>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</si>
  <si>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</si>
  <si>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</si>
  <si>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</si>
  <si>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</si>
  <si>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</si>
  <si>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</si>
  <si>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</si>
  <si>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</si>
  <si>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</si>
  <si>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</si>
  <si>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</si>
  <si>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</si>
  <si>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</si>
  <si>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</si>
  <si>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</si>
  <si>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</si>
  <si>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</si>
  <si>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</si>
  <si>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</si>
  <si>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</si>
  <si>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</si>
  <si>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</si>
  <si>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</si>
  <si>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</si>
  <si>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</si>
  <si>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</si>
  <si>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</si>
  <si>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</si>
  <si>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</si>
  <si>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</si>
  <si>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</si>
  <si>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</si>
  <si>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</si>
  <si>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</si>
  <si>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</si>
  <si>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</si>
  <si>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</si>
  <si>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</si>
  <si>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</si>
  <si>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</si>
  <si>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</si>
  <si>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</si>
  <si>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</si>
  <si>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</si>
  <si>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</si>
  <si>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</si>
  <si>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</si>
  <si>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</si>
  <si>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</si>
  <si>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</si>
  <si>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</si>
  <si>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</si>
  <si>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</si>
  <si>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</si>
  <si>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</si>
  <si>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</si>
  <si>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</si>
  <si>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</si>
  <si>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</si>
  <si>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</si>
  <si>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</si>
  <si>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</si>
  <si>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</si>
  <si>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</si>
  <si>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</si>
  <si>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</si>
  <si>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</si>
  <si>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</si>
  <si>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</si>
  <si>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</si>
  <si>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</si>
  <si>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</si>
  <si>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</si>
  <si>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</si>
  <si>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</si>
  <si>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</si>
  <si>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</si>
  <si>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</si>
  <si>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</si>
  <si>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</si>
  <si>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</si>
  <si>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</si>
  <si>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</si>
  <si>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</si>
  <si>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</si>
  <si>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</si>
  <si>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</si>
  <si>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</si>
  <si>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</si>
  <si>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</si>
  <si>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</si>
  <si>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</si>
  <si>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</si>
  <si>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</si>
  <si>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</si>
  <si>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</si>
  <si>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</si>
  <si>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</si>
  <si>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</si>
  <si>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</si>
  <si>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</si>
  <si>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</si>
  <si>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</si>
  <si>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</si>
  <si>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</si>
  <si>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</si>
  <si>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</si>
  <si>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</si>
  <si>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</si>
  <si>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</si>
  <si>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</si>
  <si>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</si>
  <si>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</si>
  <si>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</si>
  <si>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</si>
  <si>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</si>
  <si>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</si>
  <si>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</si>
  <si>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</si>
  <si>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</si>
  <si>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</si>
  <si>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</si>
  <si>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</si>
  <si>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</si>
  <si>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</si>
  <si>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</si>
  <si>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</si>
  <si>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</si>
  <si>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</si>
  <si>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</si>
  <si>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</si>
  <si>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</si>
  <si>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</si>
  <si>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</si>
  <si>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</si>
  <si>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</si>
  <si>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</si>
  <si>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</si>
  <si>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</si>
  <si>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</si>
  <si>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</si>
  <si>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</si>
  <si>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</si>
  <si>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</si>
  <si>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</si>
  <si>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</si>
  <si>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</si>
  <si>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</si>
  <si>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</si>
  <si>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</si>
  <si>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</si>
  <si>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</si>
  <si>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</si>
  <si>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</si>
  <si>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</si>
  <si>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</si>
  <si>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</si>
  <si>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</si>
  <si>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</si>
  <si>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</si>
  <si>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</si>
  <si>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</si>
  <si>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</si>
  <si>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</si>
  <si>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</si>
  <si>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</si>
  <si>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</si>
  <si>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</si>
  <si>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</si>
  <si>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</si>
  <si>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</si>
  <si>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</si>
  <si>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</si>
  <si>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</si>
  <si>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</si>
  <si>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</si>
  <si>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</si>
  <si>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</si>
  <si>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</si>
  <si>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</si>
  <si>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</si>
  <si>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</si>
  <si>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</si>
  <si>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</si>
  <si>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</si>
  <si>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</si>
  <si>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</si>
  <si>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</si>
  <si>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</si>
  <si>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</si>
  <si>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</si>
  <si>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</si>
  <si>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</si>
  <si>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</si>
  <si>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</si>
  <si>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</si>
  <si>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</si>
  <si>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</si>
  <si>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</si>
  <si>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</si>
  <si>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</si>
  <si>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</si>
  <si>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</si>
  <si>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</si>
  <si>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</si>
  <si>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</si>
  <si>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</si>
  <si>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</si>
  <si>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</si>
  <si>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</si>
  <si>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</si>
  <si>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</si>
  <si>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</si>
  <si>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</si>
  <si>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</si>
  <si>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</si>
  <si>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</si>
  <si>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</si>
  <si>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</si>
  <si>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</si>
  <si>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</si>
  <si>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</si>
  <si>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</si>
  <si>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</si>
  <si>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</si>
  <si>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</si>
  <si>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</si>
  <si>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</si>
  <si>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</si>
  <si>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</si>
  <si>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</si>
  <si>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</si>
  <si>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</si>
  <si>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</si>
  <si>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</si>
  <si>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</si>
  <si>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</si>
  <si>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</si>
  <si>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</si>
  <si>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</si>
  <si>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</si>
  <si>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</si>
  <si>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</si>
  <si>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</si>
  <si>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</si>
  <si>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</si>
  <si>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</si>
  <si>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</si>
  <si>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</si>
  <si>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</si>
  <si>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</si>
  <si>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</si>
  <si>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</si>
  <si>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</si>
  <si>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</si>
  <si>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</si>
  <si>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</si>
  <si>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</si>
  <si>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</si>
  <si>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</si>
  <si>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</si>
  <si>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</si>
  <si>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</si>
  <si>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</si>
  <si>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</si>
  <si>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</si>
  <si>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</si>
  <si>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</si>
  <si>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</si>
  <si>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</si>
  <si>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</si>
  <si>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</si>
  <si>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</si>
  <si>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</si>
  <si>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</si>
  <si>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</si>
  <si>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</si>
  <si>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</si>
  <si>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</si>
  <si>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</si>
  <si>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</si>
  <si>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</si>
  <si>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</si>
  <si>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</si>
  <si>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</si>
  <si>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</si>
  <si>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</si>
  <si>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</si>
  <si>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</si>
  <si>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</si>
  <si>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</si>
  <si>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</si>
  <si>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</si>
  <si>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</si>
  <si>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</si>
  <si>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</si>
  <si>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</si>
  <si>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</si>
  <si>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</si>
  <si>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</si>
  <si>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</si>
  <si>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</si>
  <si>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</si>
  <si>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</si>
  <si>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</si>
  <si>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</si>
  <si>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</si>
  <si>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</si>
  <si>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</si>
  <si>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</si>
  <si>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</si>
  <si>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</si>
  <si>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</si>
  <si>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</si>
  <si>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</si>
  <si>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</si>
  <si>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</si>
  <si>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</si>
  <si>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</si>
  <si>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</si>
  <si>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</si>
  <si>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</si>
  <si>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</si>
  <si>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</si>
  <si>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</si>
  <si>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</si>
  <si>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</si>
  <si>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</si>
  <si>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</si>
  <si>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</si>
  <si>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</si>
  <si>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</si>
  <si>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</si>
  <si>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</si>
  <si>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</si>
  <si>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</si>
  <si>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</si>
  <si>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</si>
  <si>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</si>
  <si>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</si>
  <si>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</si>
  <si>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</si>
  <si>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</si>
  <si>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</si>
  <si>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</si>
  <si>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</si>
  <si>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</si>
  <si>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</si>
  <si>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</si>
  <si>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</si>
  <si>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</si>
  <si>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</si>
  <si>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</si>
  <si>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</si>
  <si>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</si>
  <si>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</si>
  <si>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</si>
  <si>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</si>
  <si>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</si>
  <si>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</si>
  <si>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</si>
  <si>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</si>
  <si>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</si>
  <si>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</si>
  <si>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</si>
  <si>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</si>
  <si>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</si>
  <si>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</si>
  <si>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</si>
  <si>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</si>
  <si>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</si>
  <si>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</si>
  <si>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</si>
  <si>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</si>
  <si>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</si>
  <si>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</si>
  <si>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</si>
  <si>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</si>
  <si>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</si>
  <si>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</si>
  <si>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</si>
  <si>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</si>
  <si>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</si>
  <si>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</si>
  <si>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</si>
  <si>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</si>
  <si>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</si>
  <si>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</si>
  <si>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</si>
  <si>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</si>
  <si>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</si>
  <si>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</si>
  <si>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</si>
  <si>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</si>
  <si>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</si>
  <si>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</si>
  <si>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</si>
  <si>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</si>
  <si>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</si>
  <si>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</si>
  <si>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</si>
  <si>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</si>
  <si>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</si>
  <si>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</si>
  <si>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</si>
  <si>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</si>
  <si>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</si>
  <si>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</si>
  <si>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</si>
  <si>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</si>
  <si>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</si>
  <si>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</si>
  <si>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</si>
  <si>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</si>
  <si>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</si>
  <si>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</si>
  <si>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</si>
  <si>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</si>
  <si>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</si>
  <si>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</si>
  <si>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</si>
  <si>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</si>
  <si>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</si>
  <si>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</si>
  <si>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</si>
  <si>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</si>
  <si>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</si>
  <si>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</si>
  <si>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</si>
  <si>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</si>
  <si>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</si>
  <si>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</si>
  <si>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</si>
  <si>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</si>
  <si>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</si>
  <si>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</si>
  <si>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</si>
  <si>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</si>
  <si>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</si>
  <si>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</si>
  <si>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</si>
  <si>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</si>
  <si>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</si>
  <si>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</si>
  <si>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</si>
  <si>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</si>
  <si>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</si>
  <si>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</si>
  <si>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</si>
  <si>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</si>
  <si>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</si>
  <si>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</si>
  <si>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</si>
  <si>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</si>
  <si>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</si>
  <si>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</si>
  <si>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</si>
  <si>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</si>
  <si>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</si>
  <si>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</si>
  <si>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</si>
  <si>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</si>
  <si>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</si>
  <si>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</si>
  <si>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</si>
  <si>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</si>
  <si>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</si>
  <si>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</si>
  <si>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</si>
  <si>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</si>
  <si>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</si>
  <si>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</si>
  <si>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</si>
  <si>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</si>
  <si>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</si>
  <si>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</si>
  <si>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</si>
  <si>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</si>
  <si>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</si>
  <si>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</si>
  <si>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</si>
  <si>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</si>
  <si>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</si>
  <si>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</si>
  <si>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</si>
  <si>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</si>
  <si>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</si>
  <si>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</si>
  <si>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</si>
  <si>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</si>
  <si>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</si>
  <si>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</si>
  <si>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</si>
  <si>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</si>
  <si>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</si>
  <si>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</si>
  <si>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</si>
  <si>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</si>
  <si>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</si>
  <si>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</si>
  <si>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</si>
  <si>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</si>
  <si>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</si>
  <si>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</si>
  <si>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</si>
  <si>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</si>
  <si>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</si>
  <si>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</si>
  <si>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</si>
  <si>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</si>
  <si>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</si>
  <si>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</si>
  <si>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</si>
  <si>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</si>
  <si>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</si>
  <si>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</si>
  <si>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</si>
  <si>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</si>
  <si>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</si>
  <si>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</si>
  <si>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</si>
  <si>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</si>
  <si>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</si>
  <si>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</si>
  <si>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</si>
  <si>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</si>
  <si>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</si>
  <si>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</si>
  <si>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</si>
  <si>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</si>
  <si>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</si>
  <si>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</si>
  <si>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</si>
  <si>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</si>
  <si>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</si>
  <si>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</si>
  <si>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</si>
  <si>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</si>
  <si>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</si>
  <si>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</si>
  <si>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</si>
  <si>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</si>
  <si>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</si>
  <si>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</si>
  <si>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</si>
  <si>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</si>
  <si>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</si>
  <si>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</si>
  <si>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</si>
  <si>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</si>
  <si>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</si>
  <si>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</si>
  <si>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</si>
  <si>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</si>
  <si>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</si>
  <si>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</si>
  <si>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</si>
  <si>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</si>
  <si>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</si>
  <si>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</si>
  <si>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</si>
  <si>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</si>
  <si>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</si>
  <si>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</si>
  <si>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</si>
  <si>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</si>
  <si>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</si>
  <si>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</si>
  <si>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</si>
  <si>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</si>
  <si>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</si>
  <si>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</si>
  <si>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</si>
  <si>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</si>
  <si>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</si>
  <si>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</si>
  <si>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</si>
  <si>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</si>
  <si>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</si>
  <si>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</si>
  <si>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</si>
  <si>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</si>
  <si>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</si>
  <si>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</si>
  <si>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</si>
  <si>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</si>
  <si>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</si>
  <si>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</si>
  <si>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</si>
  <si>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</si>
  <si>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</si>
  <si>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</si>
  <si>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</si>
  <si>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</si>
  <si>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</si>
  <si>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</si>
  <si>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</si>
  <si>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</si>
  <si>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</si>
  <si>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</si>
  <si>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</si>
  <si>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</si>
  <si>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</si>
  <si>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</si>
  <si>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</si>
  <si>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</si>
  <si>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</si>
  <si>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</si>
  <si>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</si>
  <si>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</si>
  <si>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</si>
  <si>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</si>
  <si>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</si>
  <si>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</si>
  <si>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</si>
  <si>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</si>
  <si>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</si>
  <si>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</si>
  <si>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</si>
  <si>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</si>
  <si>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</si>
  <si>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</si>
  <si>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</si>
  <si>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</si>
  <si>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</si>
  <si>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</si>
  <si>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</si>
  <si>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</si>
  <si>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</si>
  <si>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</si>
  <si>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</si>
  <si>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</si>
  <si>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</si>
  <si>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</si>
  <si>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</si>
  <si>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</si>
  <si>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</si>
  <si>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</si>
  <si>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</si>
  <si>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</si>
  <si>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</si>
  <si>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</si>
  <si>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</si>
  <si>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</si>
  <si>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</si>
  <si>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</si>
  <si>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</si>
  <si>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</si>
  <si>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</si>
  <si>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</si>
  <si>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</si>
  <si>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</si>
  <si>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</si>
  <si>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</si>
  <si>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</si>
  <si>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</si>
  <si>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</si>
  <si>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</si>
  <si>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</si>
  <si>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</si>
  <si>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</si>
  <si>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</si>
  <si>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</si>
  <si>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</si>
  <si>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</si>
  <si>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</si>
  <si>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</si>
  <si>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</si>
  <si>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</si>
  <si>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</si>
  <si>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</si>
  <si>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</si>
  <si>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</si>
  <si>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</si>
  <si>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</si>
  <si>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</si>
  <si>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</si>
  <si>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</si>
  <si>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</si>
  <si>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</si>
  <si>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</si>
  <si>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</si>
  <si>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</si>
  <si>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</si>
  <si>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</si>
  <si>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</si>
  <si>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</si>
  <si>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</si>
  <si>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</si>
  <si>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</si>
  <si>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</si>
  <si>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</si>
  <si>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</si>
  <si>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</si>
  <si>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</si>
  <si>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</si>
  <si>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</si>
  <si>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</si>
  <si>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</si>
  <si>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</si>
  <si>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</si>
  <si>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</si>
  <si>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</si>
  <si>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</si>
  <si>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</si>
  <si>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</si>
  <si>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</si>
  <si>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</si>
  <si>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</si>
  <si>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</si>
  <si>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</si>
  <si>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</si>
  <si>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</si>
  <si>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</si>
  <si>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</si>
  <si>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</si>
  <si>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</si>
  <si>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</si>
  <si>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</si>
  <si>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</si>
  <si>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</si>
  <si>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</si>
  <si>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</si>
  <si>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</si>
  <si>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</si>
  <si>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</si>
  <si>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</si>
  <si>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</si>
  <si>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</si>
  <si>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</si>
  <si>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</si>
  <si>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</si>
  <si>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</si>
  <si>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</si>
  <si>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</si>
  <si>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</si>
  <si>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</si>
  <si>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</si>
  <si>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</si>
  <si>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</si>
  <si>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</si>
  <si>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</si>
  <si>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</si>
  <si>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</si>
  <si>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</si>
  <si>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</si>
  <si>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</si>
  <si>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</si>
  <si>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</si>
  <si>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</si>
  <si>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</si>
  <si>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</si>
  <si>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</si>
  <si>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</si>
  <si>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</si>
  <si>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</si>
  <si>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</si>
  <si>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</si>
  <si>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</si>
  <si>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</si>
  <si>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</si>
  <si>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</si>
  <si>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</si>
  <si>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</si>
  <si>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</si>
  <si>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</si>
  <si>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</si>
  <si>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</si>
  <si>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</si>
  <si>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</si>
  <si>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</si>
  <si>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</si>
  <si>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</si>
  <si>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</si>
  <si>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</si>
  <si>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</si>
  <si>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</si>
  <si>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</si>
  <si>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</si>
  <si>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</si>
  <si>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</si>
  <si>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</si>
  <si>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</si>
  <si>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</si>
  <si>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</si>
  <si>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</si>
  <si>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</si>
  <si>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</si>
  <si>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</si>
  <si>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</si>
  <si>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</si>
  <si>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</si>
  <si>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</si>
  <si>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</si>
  <si>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</si>
  <si>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</si>
  <si>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</si>
  <si>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</si>
  <si>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</si>
  <si>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</si>
  <si>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</si>
  <si>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</si>
  <si>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</si>
  <si>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</si>
  <si>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</si>
  <si>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</si>
  <si>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</si>
  <si>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</si>
  <si>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</si>
  <si>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</si>
  <si>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</si>
  <si>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</si>
  <si>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</si>
  <si>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</si>
  <si>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</si>
  <si>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</si>
  <si>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</si>
  <si>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</si>
  <si>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</si>
  <si>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</si>
  <si>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</si>
  <si>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</si>
  <si>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</si>
  <si>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</si>
  <si>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</si>
  <si>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</si>
  <si>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</si>
  <si>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</si>
  <si>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</si>
  <si>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</si>
  <si>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</si>
  <si>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</si>
  <si>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</si>
  <si>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</si>
  <si>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</si>
  <si>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</si>
  <si>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</si>
  <si>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</si>
  <si>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</si>
  <si>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</si>
  <si>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</si>
  <si>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</si>
  <si>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</si>
  <si>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</si>
  <si>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</si>
  <si>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</si>
  <si>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</si>
  <si>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</si>
  <si>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</si>
  <si>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</si>
  <si>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</si>
  <si>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</si>
  <si>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</si>
  <si>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</si>
  <si>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</si>
  <si>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</si>
  <si>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</si>
  <si>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</si>
  <si>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</si>
  <si>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</si>
  <si>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</si>
  <si>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</si>
  <si>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</si>
  <si>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</si>
  <si>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</si>
  <si>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</si>
  <si>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</si>
  <si>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</si>
  <si>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</si>
  <si>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</si>
  <si>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</si>
  <si>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</si>
  <si>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</si>
  <si>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</si>
  <si>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</si>
  <si>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</si>
  <si>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</si>
  <si>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</si>
  <si>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</si>
  <si>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</si>
  <si>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</si>
  <si>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</si>
  <si>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</si>
  <si>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</si>
  <si>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</si>
  <si>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</si>
  <si>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</si>
  <si>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</si>
  <si>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</si>
  <si>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</si>
  <si>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</si>
  <si>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</si>
  <si>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</si>
  <si>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</si>
  <si>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</si>
  <si>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</si>
  <si>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</si>
  <si>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</si>
  <si>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</si>
  <si>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</si>
  <si>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</si>
  <si>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</si>
  <si>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</si>
  <si>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</si>
  <si>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</si>
  <si>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</si>
  <si>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</si>
  <si>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</si>
  <si>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</si>
  <si>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</si>
  <si>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</si>
  <si>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</si>
  <si>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</si>
  <si>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</si>
  <si>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</si>
  <si>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</si>
  <si>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</si>
  <si>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</si>
  <si>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</si>
  <si>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</si>
  <si>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</si>
  <si>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</si>
  <si>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</si>
  <si>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</si>
  <si>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</si>
  <si>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</si>
  <si>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</si>
  <si>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</si>
  <si>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</si>
  <si>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</si>
  <si>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</si>
  <si>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</si>
  <si>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</si>
  <si>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</si>
  <si>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</si>
  <si>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</si>
  <si>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</si>
  <si>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</si>
  <si>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</si>
  <si>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</si>
  <si>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</si>
  <si>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</si>
  <si>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</si>
  <si>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</si>
  <si>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</si>
  <si>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</si>
  <si>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</si>
  <si>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</si>
  <si>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</si>
  <si>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</si>
  <si>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</si>
  <si>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</si>
  <si>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</si>
  <si>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</si>
  <si>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</si>
  <si>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</si>
  <si>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</si>
  <si>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</si>
  <si>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</si>
  <si>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</si>
  <si>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</si>
  <si>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</si>
  <si>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</si>
  <si>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</si>
  <si>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</si>
  <si>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</si>
  <si>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</si>
  <si>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</si>
  <si>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</si>
  <si>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</si>
  <si>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</si>
  <si>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</si>
  <si>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</si>
  <si>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</si>
  <si>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</si>
  <si>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</si>
  <si>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</si>
  <si>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</si>
  <si>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</si>
  <si>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</si>
  <si>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</si>
  <si>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</si>
  <si>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</si>
  <si>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</si>
  <si>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</si>
  <si>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</si>
  <si>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</si>
  <si>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</si>
  <si>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</si>
  <si>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</si>
  <si>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</si>
  <si>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</si>
  <si>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</si>
  <si>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</si>
  <si>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</si>
  <si>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</si>
  <si>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</si>
  <si>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</si>
  <si>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</si>
  <si>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</si>
  <si>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</si>
  <si>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</si>
  <si>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</si>
  <si>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</si>
  <si>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</si>
  <si>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</si>
  <si>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</si>
  <si>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</si>
  <si>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</si>
  <si>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</si>
  <si>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</si>
  <si>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</si>
  <si>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</si>
  <si>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</si>
  <si>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</si>
  <si>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</si>
  <si>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</si>
  <si>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</si>
  <si>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</si>
  <si>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</si>
  <si>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</si>
  <si>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</si>
  <si>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</si>
  <si>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</si>
  <si>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</si>
  <si>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</si>
  <si>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</si>
  <si>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</si>
  <si>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</si>
  <si>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</si>
  <si>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</si>
  <si>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</si>
  <si>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</si>
  <si>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</si>
  <si>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</si>
  <si>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</si>
  <si>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</si>
  <si>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</si>
  <si>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</si>
  <si>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</si>
  <si>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</si>
  <si>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</si>
  <si>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</si>
  <si>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</si>
  <si>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</si>
  <si>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</si>
  <si>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</si>
  <si>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</si>
  <si>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</si>
  <si>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</si>
  <si>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</si>
  <si>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</si>
  <si>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</si>
  <si>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</si>
  <si>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</si>
  <si>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</si>
  <si>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</si>
  <si>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</si>
  <si>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</si>
  <si>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</si>
  <si>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</si>
  <si>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</si>
  <si>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</si>
  <si>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</si>
  <si>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</si>
  <si>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</si>
  <si>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</si>
  <si>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</si>
  <si>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</si>
  <si>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</si>
  <si>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</si>
  <si>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</si>
  <si>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</si>
  <si>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</si>
  <si>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</si>
  <si>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</si>
  <si>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</si>
  <si>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</si>
  <si>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</si>
  <si>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</si>
  <si>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</si>
  <si>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</si>
  <si>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</si>
  <si>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</si>
  <si>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</si>
  <si>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</si>
  <si>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</si>
  <si>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</si>
  <si>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</si>
  <si>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</si>
  <si>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</si>
  <si>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</si>
  <si>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</si>
  <si>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</si>
  <si>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</si>
  <si>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</si>
  <si>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</si>
  <si>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</si>
  <si>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</si>
  <si>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</si>
  <si>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</si>
  <si>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</si>
  <si>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</si>
  <si>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</si>
  <si>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</si>
  <si>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</si>
  <si>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</si>
  <si>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</si>
  <si>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</si>
  <si>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</si>
  <si>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</si>
  <si>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</si>
  <si>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</si>
  <si>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</si>
  <si>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</si>
  <si>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</si>
  <si>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</si>
  <si>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</si>
  <si>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</si>
  <si>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</si>
  <si>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</si>
  <si>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</si>
  <si>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</si>
  <si>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</si>
  <si>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</si>
  <si>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</si>
  <si>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</si>
  <si>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</si>
  <si>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</si>
  <si>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</si>
  <si>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</si>
  <si>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</si>
  <si>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</si>
  <si>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</si>
  <si>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</si>
  <si>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</si>
  <si>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</si>
  <si>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</si>
  <si>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</si>
  <si>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</si>
  <si>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</si>
  <si>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</si>
  <si>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</si>
  <si>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</si>
  <si>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</si>
  <si>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</si>
  <si>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</si>
  <si>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</si>
  <si>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</si>
  <si>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</si>
  <si>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</si>
  <si>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</si>
  <si>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</si>
  <si>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</si>
  <si>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</si>
  <si>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</si>
  <si>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</si>
  <si>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</si>
  <si>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</si>
  <si>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</si>
  <si>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</si>
  <si>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</si>
  <si>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</si>
  <si>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</si>
  <si>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</si>
  <si>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</si>
  <si>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</si>
  <si>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</si>
  <si>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</si>
  <si>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</si>
  <si>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</si>
  <si>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</si>
  <si>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</si>
  <si>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</si>
  <si>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</si>
  <si>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</si>
  <si>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</si>
  <si>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</si>
  <si>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</si>
  <si>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</si>
  <si>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</si>
  <si>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</si>
  <si>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</si>
  <si>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</si>
  <si>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</si>
  <si>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</si>
  <si>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</si>
  <si>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</si>
  <si>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</si>
  <si>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</si>
  <si>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</si>
  <si>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</si>
  <si>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</si>
  <si>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</si>
  <si>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</si>
  <si>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</si>
  <si>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</si>
  <si>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</si>
  <si>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</si>
  <si>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</si>
  <si>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</si>
  <si>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</si>
  <si>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</si>
  <si>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</si>
  <si>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</si>
  <si>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</si>
  <si>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</si>
  <si>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</si>
  <si>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</si>
  <si>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</si>
  <si>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</si>
  <si>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</si>
  <si>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</si>
  <si>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</si>
  <si>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</si>
  <si>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</si>
  <si>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</si>
  <si>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</si>
  <si>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</si>
  <si>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</si>
  <si>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</si>
  <si>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</si>
  <si>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</si>
  <si>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</si>
  <si>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</si>
  <si>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</si>
  <si>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</si>
  <si>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</si>
  <si>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</si>
  <si>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</si>
  <si>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</si>
  <si>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</si>
  <si>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</si>
  <si>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</si>
  <si>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</si>
  <si>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</si>
  <si>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</si>
  <si>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</si>
  <si>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</si>
  <si>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</si>
  <si>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</si>
  <si>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</si>
  <si>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</si>
  <si>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</si>
  <si>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</si>
  <si>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</si>
  <si>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</si>
  <si>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</si>
  <si>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</si>
  <si>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</si>
  <si>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</si>
  <si>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</si>
  <si>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</si>
  <si>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</si>
  <si>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</si>
  <si>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</si>
  <si>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</si>
  <si>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</si>
  <si>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</si>
  <si>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</si>
  <si>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</si>
  <si>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</si>
  <si>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</si>
  <si>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</si>
  <si>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</si>
  <si>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</si>
  <si>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</si>
  <si>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</si>
  <si>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</si>
  <si>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</si>
  <si>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</si>
  <si>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</si>
  <si>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</si>
  <si>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</si>
  <si>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</si>
  <si>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</si>
  <si>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</si>
  <si>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</si>
  <si>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</si>
  <si>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</si>
  <si>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</si>
  <si>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</si>
  <si>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</si>
  <si>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</si>
  <si>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</si>
  <si>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</si>
  <si>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</si>
  <si>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</si>
  <si>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</si>
  <si>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</si>
  <si>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</si>
  <si>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</si>
  <si>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</si>
  <si>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</si>
  <si>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</si>
  <si>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</si>
  <si>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</si>
  <si>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</si>
  <si>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</si>
  <si>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</si>
  <si>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</si>
  <si>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</si>
  <si>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</si>
  <si>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</si>
  <si>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</si>
  <si>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</si>
  <si>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</si>
  <si>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</si>
  <si>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</si>
  <si>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</si>
  <si>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</si>
  <si>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</si>
  <si>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</si>
  <si>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</si>
  <si>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</si>
  <si>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</si>
  <si>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</si>
  <si>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</si>
  <si>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</si>
  <si>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</si>
  <si>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</si>
  <si>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</si>
  <si>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</si>
  <si>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</si>
  <si>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</si>
  <si>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</si>
  <si>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</si>
  <si>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</si>
  <si>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</si>
  <si>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</si>
  <si>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</si>
  <si>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</si>
  <si>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</si>
  <si>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</si>
  <si>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</si>
  <si>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</si>
  <si>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</si>
  <si>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</si>
  <si>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</si>
  <si>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</si>
  <si>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</si>
  <si>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</si>
  <si>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</si>
  <si>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</si>
  <si>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</si>
  <si>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</si>
  <si>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</si>
  <si>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</si>
  <si>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</si>
  <si>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</si>
  <si>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</si>
  <si>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</si>
  <si>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</si>
  <si>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</si>
  <si>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</si>
  <si>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</si>
  <si>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</si>
  <si>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</si>
  <si>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</si>
  <si>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</si>
  <si>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</si>
  <si>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</si>
  <si>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</si>
  <si>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</si>
  <si>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</si>
  <si>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</si>
  <si>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</si>
  <si>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</si>
  <si>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</si>
  <si>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</si>
  <si>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</si>
  <si>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</si>
  <si>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</si>
  <si>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</si>
  <si>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</si>
  <si>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</si>
  <si>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</si>
  <si>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</si>
  <si>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</si>
  <si>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</si>
  <si>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</si>
  <si>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</si>
  <si>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</si>
  <si>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</si>
  <si>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</si>
  <si>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</si>
  <si>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</si>
  <si>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</si>
  <si>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</si>
  <si>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</si>
  <si>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</si>
  <si>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</si>
  <si>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</si>
  <si>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</si>
  <si>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</si>
  <si>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</si>
  <si>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</si>
  <si>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</si>
  <si>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</si>
  <si>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</si>
  <si>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</si>
  <si>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</si>
  <si>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</si>
  <si>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</si>
  <si>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</si>
  <si>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</si>
  <si>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</si>
  <si>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</si>
  <si>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</si>
  <si>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</si>
  <si>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</si>
  <si>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</si>
  <si>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</si>
  <si>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</si>
  <si>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</si>
  <si>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</si>
  <si>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</si>
  <si>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</si>
  <si>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</si>
  <si>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</si>
  <si>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</si>
  <si>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</si>
  <si>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</si>
  <si>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</si>
  <si>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</si>
  <si>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</si>
  <si>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</si>
  <si>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</si>
  <si>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</si>
  <si>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</si>
  <si>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</si>
  <si>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</si>
  <si>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</si>
  <si>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</si>
  <si>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</si>
  <si>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</si>
  <si>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</si>
  <si>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</si>
  <si>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</si>
  <si>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</si>
  <si>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</si>
  <si>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</si>
  <si>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</si>
  <si>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</si>
  <si>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</si>
  <si>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</si>
  <si>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</si>
  <si>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</si>
  <si>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</si>
  <si>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</si>
  <si>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</si>
  <si>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</si>
  <si>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</si>
  <si>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</si>
  <si>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</si>
  <si>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</si>
  <si>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</si>
  <si>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</si>
  <si>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</si>
  <si>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</si>
  <si>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</si>
  <si>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</si>
  <si>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</si>
  <si>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</si>
  <si>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</si>
  <si>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</si>
  <si>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</si>
  <si>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</si>
  <si>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</si>
  <si>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</si>
  <si>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</si>
  <si>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</si>
  <si>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</si>
  <si>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</si>
  <si>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</si>
  <si>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</si>
  <si>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</si>
  <si>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</si>
  <si>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</si>
  <si>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</si>
  <si>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</si>
  <si>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</si>
  <si>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</si>
  <si>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</si>
  <si>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</si>
  <si>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</si>
  <si>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</si>
  <si>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</si>
  <si>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</si>
  <si>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</si>
  <si>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</si>
  <si>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</si>
  <si>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</si>
  <si>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</si>
  <si>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</si>
  <si>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</si>
  <si>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</si>
  <si>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</si>
  <si>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</si>
  <si>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</si>
  <si>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</si>
  <si>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</si>
  <si>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</si>
  <si>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</si>
  <si>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</si>
  <si>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</si>
  <si>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</si>
  <si>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</si>
  <si>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</si>
  <si>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</si>
  <si>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</si>
  <si>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</si>
  <si>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</si>
  <si>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</si>
  <si>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</si>
  <si>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</si>
  <si>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</si>
  <si>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</si>
  <si>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</si>
  <si>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</si>
  <si>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</si>
  <si>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</si>
  <si>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</si>
  <si>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</si>
  <si>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</si>
  <si>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</si>
  <si>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</si>
  <si>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</si>
  <si>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</si>
  <si>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</si>
  <si>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</si>
  <si>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</si>
  <si>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</si>
  <si>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</si>
  <si>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</si>
  <si>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</si>
  <si>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</si>
  <si>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</si>
  <si>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</si>
  <si>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</si>
  <si>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</si>
  <si>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</si>
  <si>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</si>
  <si>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</si>
  <si>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</si>
  <si>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</si>
  <si>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</si>
  <si>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</si>
  <si>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</si>
  <si>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</si>
  <si>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</si>
  <si>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</si>
  <si>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</si>
  <si>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</si>
  <si>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</si>
  <si>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</si>
  <si>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</si>
  <si>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</si>
  <si>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</si>
  <si>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</si>
  <si>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</si>
  <si>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</si>
  <si>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</si>
  <si>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</si>
  <si>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</si>
  <si>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</si>
  <si>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</si>
  <si>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</si>
  <si>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</si>
  <si>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</si>
  <si>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</si>
  <si>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</si>
  <si>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</si>
  <si>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</si>
  <si>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</si>
  <si>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</si>
  <si>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</si>
  <si>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</si>
  <si>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</si>
  <si>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</si>
  <si>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</si>
  <si>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</si>
  <si>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</si>
  <si>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</si>
  <si>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</si>
  <si>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</si>
  <si>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</si>
  <si>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</si>
  <si>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</si>
  <si>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</si>
  <si>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</si>
  <si>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</si>
  <si>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</si>
  <si>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</si>
  <si>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</si>
  <si>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</si>
  <si>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</si>
  <si>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</si>
  <si>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</si>
  <si>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</si>
  <si>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</si>
  <si>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</si>
  <si>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</si>
  <si>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</si>
  <si>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</si>
  <si>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</si>
  <si>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</si>
  <si>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</si>
  <si>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</si>
  <si>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</si>
  <si>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</si>
  <si>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</si>
  <si>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</si>
  <si>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</si>
  <si>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</si>
  <si>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</si>
  <si>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</si>
  <si>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</si>
  <si>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</si>
  <si>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</si>
  <si>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</si>
  <si>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</si>
  <si>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</si>
  <si>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</si>
  <si>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</si>
  <si>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</si>
  <si>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</si>
  <si>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</si>
  <si>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</si>
  <si>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</si>
  <si>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</si>
  <si>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</si>
  <si>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</si>
  <si>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</si>
  <si>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</si>
  <si>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</si>
  <si>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</si>
  <si>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</si>
  <si>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</si>
  <si>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</si>
  <si>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</si>
  <si>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</si>
  <si>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</si>
  <si>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</si>
  <si>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</si>
  <si>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</si>
  <si>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</si>
  <si>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</si>
  <si>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</si>
  <si>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</si>
  <si>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</si>
  <si>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</si>
  <si>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</si>
  <si>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</si>
  <si>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</si>
  <si>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</si>
  <si>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</si>
  <si>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</si>
  <si>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</si>
  <si>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</si>
  <si>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</si>
  <si>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</si>
  <si>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</si>
  <si>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</si>
  <si>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</si>
  <si>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</si>
  <si>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</si>
  <si>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</si>
  <si>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</si>
  <si>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</si>
  <si>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</si>
  <si>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</si>
  <si>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</si>
  <si>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</si>
  <si>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</si>
  <si>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</si>
  <si>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</si>
  <si>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</si>
  <si>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</si>
  <si>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</si>
  <si>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</si>
  <si>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</si>
  <si>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</si>
  <si>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</si>
  <si>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</si>
  <si>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</si>
  <si>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</si>
  <si>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</si>
  <si>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</si>
  <si>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</si>
  <si>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</si>
  <si>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</si>
  <si>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</si>
  <si>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</si>
  <si>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</si>
  <si>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</si>
  <si>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</si>
  <si>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</si>
  <si>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</si>
  <si>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</si>
  <si>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</si>
  <si>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</si>
  <si>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</si>
  <si>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</si>
  <si>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</si>
  <si>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</si>
  <si>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</si>
  <si>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</si>
  <si>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</si>
  <si>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</si>
  <si>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</si>
  <si>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</si>
  <si>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</si>
  <si>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</si>
  <si>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</si>
  <si>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</si>
  <si>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</si>
  <si>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</si>
  <si>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</si>
  <si>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</si>
  <si>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</si>
  <si>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</si>
  <si>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</si>
  <si>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</si>
  <si>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</si>
  <si>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</si>
  <si>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</si>
  <si>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</si>
  <si>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</si>
  <si>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</si>
  <si>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</si>
  <si>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</si>
  <si>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</si>
  <si>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</si>
  <si>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</si>
  <si>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</si>
  <si>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</si>
  <si>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</si>
  <si>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</si>
  <si>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</si>
  <si>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</si>
  <si>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</si>
  <si>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</si>
  <si>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</si>
  <si>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</si>
  <si>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</si>
  <si>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</si>
  <si>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</si>
  <si>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</si>
  <si>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</si>
  <si>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</si>
  <si>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</si>
  <si>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</si>
  <si>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</si>
  <si>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</si>
  <si>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</si>
  <si>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</si>
  <si>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</si>
  <si>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</si>
  <si>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</si>
  <si>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</si>
  <si>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</si>
  <si>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</si>
  <si>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</si>
  <si>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</si>
  <si>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</si>
  <si>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</si>
  <si>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</si>
  <si>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</si>
  <si>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</si>
  <si>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</si>
  <si>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</si>
  <si>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</si>
  <si>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</si>
  <si>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</si>
  <si>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</si>
  <si>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</si>
  <si>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</si>
  <si>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</si>
  <si>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</si>
  <si>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</si>
  <si>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</si>
  <si>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</si>
  <si>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</si>
  <si>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</si>
  <si>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</si>
  <si>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</si>
  <si>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</si>
  <si>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</si>
  <si>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</si>
  <si>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</si>
  <si>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</si>
  <si>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</si>
  <si>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</si>
  <si>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</si>
  <si>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</si>
  <si>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</si>
  <si>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</si>
  <si>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</si>
  <si>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</si>
  <si>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</si>
  <si>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</si>
  <si>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</si>
  <si>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</si>
  <si>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</si>
  <si>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</si>
  <si>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</si>
  <si>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</si>
  <si>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</si>
  <si>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</si>
  <si>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</si>
  <si>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</si>
  <si>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</si>
  <si>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</si>
  <si>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</si>
  <si>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</si>
  <si>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</si>
  <si>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</si>
  <si>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</si>
  <si>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</si>
  <si>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</si>
  <si>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</si>
  <si>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</si>
  <si>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</si>
  <si>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</si>
  <si>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</si>
  <si>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</si>
  <si>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</si>
  <si>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</si>
  <si>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</si>
  <si>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</si>
  <si>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</si>
  <si>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</si>
  <si>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</si>
  <si>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</si>
  <si>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</si>
  <si>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</si>
  <si>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</si>
  <si>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</si>
  <si>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</si>
  <si>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</si>
  <si>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</si>
  <si>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</si>
  <si>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</si>
  <si>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</si>
  <si>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</si>
  <si>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</si>
  <si>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</si>
  <si>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</si>
  <si>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</si>
  <si>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</si>
  <si>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</si>
  <si>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</si>
  <si>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</si>
  <si>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</si>
  <si>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</si>
  <si>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</si>
  <si>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</si>
  <si>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</si>
  <si>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</si>
  <si>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</si>
  <si>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</si>
  <si>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</si>
  <si>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</si>
  <si>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</si>
  <si>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</si>
  <si>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</si>
  <si>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</si>
  <si>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</si>
  <si>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</si>
  <si>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</si>
  <si>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</si>
  <si>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</si>
  <si>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</si>
  <si>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</si>
  <si>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</si>
  <si>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</si>
  <si>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</si>
  <si>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</si>
  <si>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</si>
  <si>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</si>
  <si>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</si>
  <si>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</si>
  <si>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</si>
  <si>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</si>
  <si>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</si>
  <si>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</si>
  <si>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</si>
  <si>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</si>
  <si>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</si>
  <si>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</si>
  <si>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</si>
  <si>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</si>
  <si>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</si>
  <si>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</si>
  <si>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</si>
  <si>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</si>
  <si>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</si>
  <si>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</si>
  <si>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</si>
  <si>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</si>
  <si>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</si>
  <si>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</si>
  <si>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</si>
  <si>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</si>
  <si>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</si>
  <si>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</si>
  <si>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</si>
  <si>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</si>
  <si>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</si>
  <si>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</si>
  <si>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</si>
  <si>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</si>
  <si>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</si>
  <si>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</si>
  <si>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</si>
  <si>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</si>
  <si>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</si>
  <si>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</si>
  <si>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</si>
  <si>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</si>
  <si>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</si>
  <si>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</si>
  <si>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</si>
  <si>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</si>
  <si>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</si>
  <si>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</si>
  <si>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</si>
  <si>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</si>
  <si>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</si>
  <si>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</si>
  <si>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</si>
  <si>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</si>
  <si>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</si>
  <si>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</si>
  <si>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</si>
  <si>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</si>
  <si>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</si>
  <si>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</si>
  <si>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</si>
  <si>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</si>
  <si>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</si>
  <si>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</si>
  <si>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</si>
  <si>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</si>
  <si>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</si>
  <si>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</si>
  <si>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</si>
  <si>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</si>
  <si>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</si>
  <si>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</si>
  <si>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</si>
  <si>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</si>
  <si>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</si>
  <si>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</si>
  <si>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</si>
  <si>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</si>
  <si>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</si>
  <si>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</si>
  <si>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</si>
  <si>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</si>
  <si>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</si>
  <si>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</si>
  <si>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</si>
  <si>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</si>
  <si>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</si>
  <si>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</si>
  <si>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</si>
  <si>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</si>
  <si>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</si>
  <si>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</si>
  <si>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</si>
  <si>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</si>
  <si>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</si>
  <si>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</si>
  <si>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</si>
  <si>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</si>
  <si>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</si>
  <si>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</si>
  <si>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</si>
  <si>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</si>
  <si>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</si>
  <si>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</si>
  <si>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</si>
  <si>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</si>
  <si>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</si>
  <si>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</si>
  <si>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</si>
  <si>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</si>
  <si>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</si>
  <si>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</si>
  <si>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</si>
  <si>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</si>
  <si>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</si>
  <si>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</si>
  <si>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</si>
  <si>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</si>
  <si>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</si>
  <si>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</si>
  <si>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</si>
  <si>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</si>
  <si>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</si>
  <si>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</si>
  <si>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</si>
  <si>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</si>
  <si>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</si>
  <si>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</si>
  <si>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</si>
  <si>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</si>
  <si>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</si>
  <si>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</si>
  <si>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</si>
  <si>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</si>
  <si>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</si>
  <si>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</si>
  <si>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</si>
  <si>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</si>
  <si>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</si>
  <si>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</si>
  <si>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</si>
  <si>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</si>
  <si>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</si>
  <si>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</si>
  <si>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</si>
  <si>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</si>
  <si>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</si>
  <si>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</si>
  <si>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</si>
  <si>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</si>
  <si>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</si>
  <si>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</si>
  <si>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</si>
  <si>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</si>
  <si>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</si>
  <si>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</si>
  <si>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</si>
  <si>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</si>
  <si>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</si>
  <si>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</si>
  <si>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</si>
  <si>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</si>
  <si>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</si>
  <si>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</si>
  <si>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</si>
  <si>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</si>
  <si>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</si>
  <si>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</si>
  <si>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</si>
  <si>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</si>
  <si>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</si>
  <si>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</si>
  <si>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</si>
  <si>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</si>
  <si>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</si>
  <si>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</si>
  <si>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</si>
  <si>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</si>
  <si>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</si>
  <si>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</si>
  <si>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</si>
  <si>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</si>
  <si>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</si>
  <si>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</si>
  <si>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</si>
  <si>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</si>
  <si>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</si>
  <si>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</si>
  <si>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</si>
  <si>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</si>
  <si>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</si>
  <si>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</si>
  <si>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</si>
  <si>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</si>
  <si>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</si>
  <si>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</si>
  <si>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</si>
  <si>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</si>
  <si>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</si>
  <si>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</si>
  <si>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</si>
  <si>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</si>
  <si>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</si>
  <si>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</si>
  <si>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</si>
  <si>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</si>
  <si>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</si>
  <si>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</si>
  <si>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</si>
  <si>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</si>
  <si>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</si>
  <si>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</si>
  <si>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</si>
  <si>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</si>
  <si>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</si>
  <si>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</si>
  <si>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</si>
  <si>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</si>
  <si>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</si>
  <si>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</si>
  <si>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</si>
  <si>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</si>
  <si>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</si>
  <si>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</si>
  <si>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</si>
  <si>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</si>
  <si>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</si>
  <si>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</si>
  <si>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</si>
  <si>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</si>
  <si>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</si>
  <si>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</si>
  <si>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</si>
  <si>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</si>
  <si>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</si>
  <si>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</si>
  <si>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</si>
  <si>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</si>
  <si>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</si>
  <si>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</si>
  <si>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</si>
  <si>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</si>
  <si>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</si>
  <si>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</si>
  <si>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</si>
  <si>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</si>
  <si>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</si>
  <si>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</si>
  <si>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</si>
  <si>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</si>
  <si>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</si>
  <si>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</si>
  <si>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</si>
  <si>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</si>
  <si>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</si>
  <si>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</si>
  <si>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</si>
  <si>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</si>
  <si>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</si>
  <si>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</si>
  <si>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</si>
  <si>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</si>
  <si>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</si>
  <si>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</si>
  <si>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</si>
  <si>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</si>
  <si>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</si>
  <si>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</si>
  <si>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</si>
  <si>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</si>
  <si>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</si>
  <si>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</si>
  <si>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</si>
  <si>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</si>
  <si>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</si>
  <si>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</si>
  <si>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</si>
  <si>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</si>
  <si>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</si>
  <si>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</si>
  <si>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</si>
  <si>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</si>
  <si>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</si>
  <si>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</si>
  <si>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</si>
  <si>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</si>
  <si>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</si>
  <si>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</si>
  <si>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</si>
  <si>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</si>
  <si>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</si>
  <si>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</si>
  <si>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</si>
  <si>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</si>
  <si>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</si>
  <si>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</si>
  <si>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</si>
  <si>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</si>
  <si>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</si>
  <si>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</si>
  <si>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</si>
  <si>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</si>
  <si>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</si>
  <si>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</si>
  <si>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</si>
  <si>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</si>
  <si>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</si>
  <si>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</si>
  <si>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</si>
  <si>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</si>
  <si>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</si>
  <si>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</si>
  <si>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</si>
  <si>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</si>
  <si>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</si>
  <si>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</si>
  <si>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</si>
  <si>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</si>
  <si>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</si>
  <si>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</si>
  <si>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</si>
  <si>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</si>
  <si>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</si>
  <si>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</si>
  <si>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</si>
  <si>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</si>
  <si>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</si>
  <si>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</si>
  <si>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</si>
  <si>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</si>
  <si>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</si>
  <si>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</si>
  <si>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</si>
  <si>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</si>
  <si>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</si>
  <si>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</si>
  <si>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</si>
  <si>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</si>
  <si>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</si>
  <si>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</si>
  <si>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</si>
  <si>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</si>
  <si>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</si>
  <si>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</si>
  <si>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</si>
  <si>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</si>
  <si>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</si>
  <si>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</si>
  <si>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</si>
  <si>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</si>
  <si>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</si>
  <si>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</si>
  <si>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</si>
  <si>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</si>
  <si>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</si>
  <si>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</si>
  <si>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</si>
  <si>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</si>
  <si>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</si>
  <si>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</si>
  <si>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</si>
  <si>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</si>
  <si>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</si>
  <si>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</si>
  <si>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</si>
  <si>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</si>
  <si>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</si>
  <si>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</si>
  <si>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</si>
  <si>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</si>
  <si>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</si>
  <si>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</si>
  <si>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</si>
  <si>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</si>
  <si>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</si>
  <si>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</si>
  <si>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</si>
  <si>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</si>
  <si>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</si>
  <si>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</si>
  <si>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</si>
  <si>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</si>
  <si>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</si>
  <si>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</si>
  <si>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</si>
  <si>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</si>
  <si>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</si>
  <si>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</si>
  <si>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</si>
  <si>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</si>
  <si>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</si>
  <si>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</si>
  <si>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</si>
  <si>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</si>
  <si>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</si>
  <si>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</si>
  <si>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</si>
  <si>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</si>
  <si>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</si>
  <si>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</si>
  <si>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</si>
  <si>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</si>
  <si>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</si>
  <si>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</si>
  <si>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</si>
  <si>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</si>
  <si>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</si>
  <si>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</si>
  <si>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</si>
  <si>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</si>
  <si>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</si>
  <si>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</si>
  <si>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</si>
  <si>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</si>
  <si>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</si>
  <si>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</si>
  <si>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</si>
  <si>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</si>
  <si>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</si>
  <si>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</si>
  <si>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</si>
  <si>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</si>
  <si>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</si>
  <si>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</si>
  <si>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</si>
  <si>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</si>
  <si>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</si>
  <si>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</si>
  <si>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</si>
  <si>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</si>
  <si>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</si>
  <si>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</si>
  <si>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</si>
  <si>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</si>
  <si>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</si>
  <si>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</si>
  <si>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</si>
  <si>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</si>
  <si>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</si>
  <si>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</si>
  <si>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</si>
  <si>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</si>
  <si>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</si>
  <si>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</si>
  <si>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</si>
  <si>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</si>
  <si>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</si>
  <si>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</si>
  <si>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</si>
  <si>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</si>
  <si>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</si>
  <si>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</si>
  <si>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</si>
  <si>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</si>
  <si>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</si>
  <si>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</si>
  <si>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</si>
  <si>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</si>
  <si>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</si>
  <si>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</si>
  <si>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</si>
  <si>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</si>
  <si>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</si>
  <si>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</si>
  <si>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</si>
  <si>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</si>
  <si>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</si>
  <si>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</si>
  <si>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</si>
  <si>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</si>
  <si>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</si>
  <si>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</si>
  <si>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</si>
  <si>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</si>
  <si>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</si>
  <si>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</si>
  <si>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</si>
  <si>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</si>
  <si>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</si>
  <si>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</si>
  <si>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</si>
  <si>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</si>
  <si>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</si>
  <si>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</si>
  <si>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</si>
  <si>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</si>
  <si>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</si>
  <si>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</si>
  <si>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</si>
  <si>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</si>
  <si>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</si>
  <si>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</si>
  <si>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</si>
  <si>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</si>
  <si>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</si>
  <si>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</si>
  <si>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</si>
  <si>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</si>
  <si>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</si>
  <si>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</si>
  <si>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</si>
  <si>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</si>
  <si>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</si>
  <si>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</si>
  <si>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</si>
  <si>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</si>
  <si>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</si>
  <si>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</si>
  <si>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</si>
  <si>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</si>
  <si>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</si>
  <si>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</si>
  <si>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</si>
  <si>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</si>
  <si>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</si>
  <si>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</si>
  <si>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</si>
  <si>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</si>
  <si>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</si>
  <si>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</si>
  <si>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</si>
  <si>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</si>
  <si>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</si>
  <si>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</si>
  <si>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</si>
  <si>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</si>
  <si>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</si>
  <si>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</si>
  <si>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</si>
  <si>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</si>
  <si>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</si>
  <si>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</si>
  <si>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</si>
  <si>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</si>
  <si>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</si>
  <si>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</si>
  <si>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</si>
  <si>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</si>
  <si>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</si>
  <si>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</si>
  <si>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</si>
  <si>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</si>
  <si>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</si>
  <si>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</si>
  <si>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</si>
  <si>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</si>
  <si>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</si>
  <si>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</si>
  <si>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</si>
  <si>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</si>
  <si>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</si>
  <si>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</si>
  <si>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</si>
  <si>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</si>
  <si>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</si>
  <si>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</si>
  <si>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</si>
  <si>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</si>
  <si>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</si>
  <si>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</si>
  <si>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</si>
  <si>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</si>
  <si>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</si>
  <si>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</si>
  <si>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</si>
  <si>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</si>
  <si>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</si>
  <si>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</si>
  <si>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</si>
  <si>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</si>
  <si>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</si>
  <si>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</si>
  <si>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</si>
  <si>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</si>
  <si>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</si>
  <si>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</si>
  <si>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</si>
  <si>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</si>
  <si>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</si>
  <si>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</si>
  <si>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</si>
  <si>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</si>
  <si>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</si>
  <si>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</si>
  <si>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</si>
  <si>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</si>
  <si>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</si>
  <si>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</si>
  <si>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</si>
  <si>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</si>
  <si>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</si>
  <si>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</si>
  <si>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</si>
  <si>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</si>
  <si>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</si>
  <si>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</si>
  <si>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</si>
  <si>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</si>
  <si>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</si>
  <si>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</si>
  <si>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</si>
  <si>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</si>
  <si>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</si>
  <si>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</si>
  <si>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</si>
  <si>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</si>
  <si>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</si>
  <si>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</si>
  <si>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</si>
  <si>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</si>
  <si>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</si>
  <si>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</si>
  <si>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</si>
  <si>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</si>
  <si>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</si>
  <si>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</si>
  <si>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</si>
  <si>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</si>
  <si>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</si>
  <si>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</si>
  <si>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</si>
  <si>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</si>
  <si>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</si>
  <si>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</si>
  <si>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</si>
  <si>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</si>
  <si>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</si>
  <si>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</si>
  <si>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</si>
  <si>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</si>
  <si>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</si>
  <si>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</si>
  <si>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</si>
  <si>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</si>
  <si>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</si>
  <si>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</si>
  <si>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</si>
  <si>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</si>
  <si>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</si>
  <si>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</si>
  <si>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</si>
  <si>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</si>
  <si>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</si>
  <si>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</si>
  <si>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</si>
  <si>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</si>
  <si>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</si>
  <si>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</si>
  <si>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</si>
  <si>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</si>
  <si>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</si>
  <si>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</si>
  <si>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</si>
  <si>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</si>
  <si>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</si>
  <si>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</si>
  <si>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</si>
  <si>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</si>
  <si>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</si>
  <si>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</si>
  <si>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</si>
  <si>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</si>
  <si>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</si>
  <si>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</si>
  <si>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</si>
  <si>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</si>
  <si>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</si>
  <si>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</si>
  <si>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</si>
  <si>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</si>
  <si>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</si>
  <si>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</si>
  <si>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</si>
  <si>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</si>
  <si>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</si>
  <si>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</si>
  <si>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</si>
  <si>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</si>
  <si>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</si>
  <si>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</si>
  <si>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</si>
  <si>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</si>
  <si>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</si>
  <si>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</si>
  <si>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</si>
  <si>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</si>
  <si>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</si>
  <si>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</si>
  <si>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</si>
  <si>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</si>
  <si>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</si>
  <si>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</si>
  <si>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</si>
  <si>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</si>
  <si>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</si>
  <si>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</si>
  <si>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</si>
  <si>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</si>
  <si>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</si>
  <si>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</si>
  <si>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</si>
  <si>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</si>
  <si>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</si>
  <si>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</si>
  <si>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</si>
  <si>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</si>
  <si>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</si>
  <si>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</si>
  <si>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</si>
  <si>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</si>
  <si>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</si>
  <si>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</si>
  <si>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</si>
  <si>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</si>
  <si>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</si>
  <si>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</si>
  <si>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</si>
  <si>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</si>
  <si>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</si>
  <si>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</si>
  <si>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</si>
  <si>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</si>
  <si>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</si>
  <si>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</si>
  <si>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</si>
  <si>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</si>
  <si>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</si>
  <si>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</si>
  <si>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</si>
  <si>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</si>
  <si>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</si>
  <si>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</si>
  <si>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</si>
  <si>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</si>
  <si>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</si>
  <si>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</si>
  <si>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</si>
  <si>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</si>
  <si>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</si>
  <si>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</si>
  <si>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</si>
  <si>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</si>
  <si>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</si>
  <si>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</si>
  <si>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</si>
  <si>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</si>
  <si>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</si>
  <si>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</si>
  <si>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</si>
  <si>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</si>
  <si>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</si>
  <si>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</si>
  <si>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</si>
  <si>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</si>
  <si>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</si>
  <si>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</si>
  <si>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</si>
  <si>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</si>
  <si>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</si>
  <si>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</si>
  <si>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</si>
  <si>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</si>
  <si>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</si>
  <si>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</si>
  <si>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</si>
  <si>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</si>
  <si>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</si>
  <si>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</si>
  <si>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</si>
  <si>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</si>
  <si>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</si>
  <si>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</si>
  <si>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</si>
  <si>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</si>
  <si>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</si>
  <si>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</si>
  <si>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</si>
  <si>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</si>
  <si>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</si>
  <si>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</si>
  <si>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</si>
  <si>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</si>
  <si>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</si>
  <si>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</si>
  <si>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</si>
  <si>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</si>
  <si>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</si>
  <si>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</si>
  <si>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</si>
  <si>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</si>
  <si>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</si>
  <si>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</si>
  <si>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</si>
  <si>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</si>
  <si>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</si>
  <si>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</si>
  <si>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</si>
  <si>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</si>
  <si>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</si>
  <si>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</si>
  <si>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</si>
  <si>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</si>
  <si>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</si>
  <si>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</si>
  <si>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</si>
  <si>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</si>
  <si>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</si>
  <si>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</si>
  <si>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</si>
  <si>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</si>
  <si>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</si>
  <si>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</si>
  <si>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</si>
  <si>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</si>
  <si>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</si>
  <si>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</si>
  <si>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</si>
  <si>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</si>
  <si>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</si>
  <si>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</si>
  <si>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</si>
  <si>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</si>
  <si>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</si>
  <si>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</si>
  <si>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</si>
  <si>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</si>
  <si>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</si>
  <si>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</si>
  <si>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</si>
  <si>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</si>
  <si>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</si>
  <si>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</si>
  <si>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</si>
  <si>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</si>
  <si>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</si>
  <si>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</si>
  <si>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</si>
  <si>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</si>
  <si>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</si>
  <si>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</si>
  <si>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</si>
  <si>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</si>
  <si>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</si>
  <si>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</si>
  <si>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</si>
  <si>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</si>
  <si>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</si>
  <si>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</si>
  <si>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</si>
  <si>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</si>
  <si>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</si>
  <si>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</si>
  <si>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</si>
  <si>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</si>
  <si>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</si>
  <si>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</si>
  <si>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</si>
  <si>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</si>
  <si>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</si>
  <si>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</si>
  <si>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</si>
  <si>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</si>
  <si>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</si>
  <si>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</si>
  <si>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</si>
  <si>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</si>
  <si>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</si>
  <si>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</si>
  <si>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</si>
  <si>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</si>
  <si>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</si>
  <si>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</si>
  <si>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</si>
  <si>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</si>
  <si>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</si>
  <si>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</si>
  <si>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</si>
  <si>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</si>
  <si>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</si>
  <si>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</si>
  <si>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</si>
  <si>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</si>
  <si>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</si>
  <si>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</si>
  <si>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</si>
  <si>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</si>
  <si>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</si>
  <si>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</si>
  <si>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</si>
  <si>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</si>
  <si>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</si>
  <si>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</si>
  <si>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</si>
  <si>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</si>
  <si>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</si>
  <si>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</si>
  <si>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</si>
  <si>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</si>
  <si>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</si>
  <si>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</si>
  <si>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</si>
  <si>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</si>
  <si>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</si>
  <si>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</si>
  <si>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</si>
  <si>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</si>
  <si>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</si>
  <si>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</si>
  <si>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</si>
  <si>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</si>
  <si>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</si>
  <si>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</si>
  <si>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</si>
  <si>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</si>
  <si>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</si>
  <si>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</si>
  <si>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</si>
  <si>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</si>
  <si>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</si>
  <si>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</si>
  <si>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</si>
  <si>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</si>
  <si>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</si>
  <si>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</si>
  <si>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</si>
  <si>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</si>
  <si>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</si>
  <si>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</si>
  <si>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</si>
  <si>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</si>
  <si>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</si>
  <si>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</si>
  <si>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</si>
  <si>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</si>
  <si>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</si>
  <si>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</si>
  <si>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</si>
  <si>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</si>
  <si>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</si>
  <si>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</si>
  <si>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</si>
  <si>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</si>
  <si>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</si>
  <si>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</si>
  <si>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</si>
  <si>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</si>
  <si>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</si>
  <si>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</si>
  <si>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</si>
  <si>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</si>
  <si>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</si>
  <si>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</si>
  <si>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</si>
  <si>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</si>
  <si>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</si>
  <si>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</si>
  <si>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</si>
  <si>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</si>
  <si>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</si>
  <si>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</si>
  <si>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</si>
  <si>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</si>
  <si>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</si>
  <si>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</si>
  <si>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</si>
  <si>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</si>
  <si>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</si>
  <si>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</si>
  <si>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</si>
  <si>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</si>
  <si>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</si>
  <si>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</si>
  <si>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</si>
  <si>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</si>
  <si>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</si>
  <si>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</si>
  <si>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</si>
  <si>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</si>
  <si>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</si>
  <si>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</si>
  <si>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</si>
  <si>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</si>
  <si>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</si>
  <si>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</si>
  <si>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</si>
  <si>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</si>
  <si>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</si>
  <si>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</si>
  <si>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</si>
  <si>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</si>
  <si>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</si>
  <si>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</si>
  <si>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</si>
  <si>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</si>
  <si>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</si>
  <si>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</si>
  <si>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</si>
  <si>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</si>
  <si>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</si>
  <si>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</si>
  <si>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</si>
  <si>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</si>
  <si>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</si>
  <si>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</si>
  <si>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</si>
  <si>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</si>
  <si>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</si>
  <si>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</si>
  <si>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</si>
  <si>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</si>
  <si>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</si>
  <si>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</si>
  <si>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</si>
  <si>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</si>
  <si>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</si>
  <si>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</si>
  <si>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</si>
  <si>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</si>
  <si>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</si>
  <si>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</si>
  <si>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</si>
  <si>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</si>
  <si>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</si>
  <si>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</si>
  <si>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</si>
  <si>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</si>
  <si>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</si>
  <si>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</si>
  <si>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</si>
  <si>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</si>
  <si>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</si>
  <si>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</si>
  <si>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</si>
  <si>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</si>
  <si>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</si>
  <si>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</si>
  <si>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</si>
  <si>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</si>
  <si>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</si>
  <si>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</si>
  <si>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</si>
  <si>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</si>
  <si>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</si>
  <si>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</si>
  <si>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</si>
  <si>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</si>
  <si>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</si>
  <si>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</si>
  <si>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</si>
  <si>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</si>
  <si>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</si>
  <si>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</si>
  <si>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</si>
  <si>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</si>
  <si>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</si>
  <si>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</si>
  <si>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</si>
  <si>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</si>
  <si>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</si>
  <si>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</si>
  <si>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</si>
  <si>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</si>
  <si>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</si>
  <si>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</si>
  <si>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</si>
  <si>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</si>
  <si>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</si>
  <si>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</si>
  <si>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</si>
  <si>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</si>
  <si>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</si>
  <si>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</si>
  <si>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</si>
  <si>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</si>
  <si>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</si>
  <si>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</si>
  <si>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</si>
  <si>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</si>
  <si>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</si>
  <si>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</si>
  <si>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</si>
  <si>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</si>
  <si>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</si>
  <si>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</si>
  <si>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</si>
  <si>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</si>
  <si>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</si>
  <si>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</si>
  <si>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</si>
  <si>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</si>
  <si>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</si>
  <si>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</si>
  <si>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</si>
  <si>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</si>
  <si>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</si>
  <si>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</si>
  <si>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</si>
  <si>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</si>
  <si>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</si>
  <si>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</si>
  <si>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</si>
  <si>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</si>
  <si>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</si>
  <si>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</si>
  <si>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</si>
  <si>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</si>
  <si>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</si>
  <si>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</si>
  <si>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</si>
  <si>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</si>
  <si>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</si>
  <si>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</si>
  <si>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</si>
  <si>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</si>
  <si>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</si>
  <si>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</si>
  <si>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</si>
  <si>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</si>
  <si>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</si>
  <si>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</si>
  <si>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</si>
  <si>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</si>
  <si>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</si>
  <si>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</si>
  <si>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</si>
  <si>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</si>
  <si>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</si>
  <si>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</si>
  <si>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</si>
  <si>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</si>
  <si>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</si>
  <si>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</si>
  <si>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</si>
  <si>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</si>
  <si>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</si>
  <si>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</si>
  <si>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</si>
  <si>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</si>
  <si>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</si>
  <si>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</si>
  <si>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</si>
  <si>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</si>
  <si>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</si>
  <si>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</si>
  <si>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</si>
  <si>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</si>
  <si>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</si>
  <si>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</si>
  <si>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</si>
  <si>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</si>
  <si>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</si>
  <si>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</si>
  <si>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</si>
  <si>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</si>
  <si>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</si>
  <si>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</si>
  <si>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</si>
  <si>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</si>
  <si>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</si>
  <si>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</si>
  <si>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</si>
  <si>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</si>
  <si>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</si>
  <si>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</si>
  <si>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</si>
  <si>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</si>
  <si>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</si>
  <si>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</si>
  <si>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</si>
  <si>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</si>
  <si>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</si>
  <si>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</si>
  <si>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</si>
  <si>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</si>
  <si>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</si>
  <si>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</si>
  <si>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</si>
  <si>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</si>
  <si>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</si>
  <si>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</si>
  <si>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</si>
  <si>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</si>
  <si>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</si>
  <si>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</si>
  <si>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</si>
  <si>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</si>
  <si>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</si>
  <si>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</si>
  <si>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</si>
  <si>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</si>
  <si>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</si>
  <si>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</si>
  <si>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</si>
  <si>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</si>
  <si>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</si>
  <si>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</si>
  <si>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</si>
  <si>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</si>
  <si>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</si>
  <si>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</si>
  <si>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</si>
  <si>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</si>
  <si>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</si>
  <si>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</si>
  <si>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</si>
  <si>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</si>
  <si>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</si>
  <si>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</si>
  <si>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</si>
  <si>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</si>
  <si>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</si>
  <si>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</si>
  <si>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</si>
  <si>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</si>
  <si>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</si>
  <si>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</si>
  <si>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</si>
  <si>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</si>
  <si>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</si>
  <si>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</si>
  <si>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</si>
  <si>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</si>
  <si>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</si>
  <si>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</si>
  <si>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</si>
  <si>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</si>
  <si>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</si>
  <si>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</si>
  <si>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</si>
  <si>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</si>
  <si>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</si>
  <si>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</si>
  <si>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</si>
  <si>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</si>
  <si>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</si>
  <si>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</si>
  <si>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</si>
  <si>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</si>
  <si>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</si>
  <si>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</si>
  <si>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</si>
  <si>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</si>
  <si>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</si>
  <si>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</si>
  <si>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</si>
  <si>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</si>
  <si>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</si>
  <si>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</si>
  <si>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</si>
  <si>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</si>
  <si>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</si>
  <si>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</si>
  <si>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</si>
  <si>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</si>
  <si>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</si>
  <si>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</si>
  <si>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</si>
  <si>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</si>
  <si>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</si>
  <si>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</si>
  <si>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</si>
  <si>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</si>
  <si>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</si>
  <si>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</si>
  <si>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</si>
  <si>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</si>
  <si>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</si>
  <si>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</si>
  <si>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</si>
  <si>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</si>
  <si>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</si>
  <si>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</si>
  <si>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</si>
  <si>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</si>
  <si>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</si>
  <si>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</si>
  <si>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</si>
  <si>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</si>
  <si>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</si>
  <si>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</si>
  <si>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</si>
  <si>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</si>
  <si>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</si>
  <si>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</si>
  <si>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</si>
  <si>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</si>
  <si>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</si>
  <si>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</si>
  <si>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</si>
  <si>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</si>
  <si>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</si>
  <si>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</si>
  <si>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</si>
  <si>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</si>
  <si>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</si>
  <si>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</si>
  <si>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</si>
  <si>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</si>
  <si>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</si>
  <si>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</si>
  <si>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</si>
  <si>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</si>
  <si>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</si>
  <si>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</si>
  <si>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</si>
  <si>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</si>
  <si>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</si>
  <si>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</si>
  <si>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</si>
  <si>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</si>
  <si>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</si>
  <si>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</si>
  <si>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</si>
  <si>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</si>
  <si>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</si>
  <si>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</si>
  <si>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</si>
  <si>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</si>
  <si>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</si>
  <si>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</si>
  <si>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</si>
  <si>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</si>
  <si>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</si>
  <si>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</si>
  <si>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</si>
  <si>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</si>
  <si>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</si>
  <si>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</si>
  <si>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</si>
  <si>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</si>
  <si>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</si>
  <si>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</si>
  <si>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</si>
  <si>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</si>
  <si>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</si>
  <si>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</si>
  <si>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</si>
  <si>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</si>
  <si>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</si>
  <si>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</si>
  <si>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</si>
  <si>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</si>
  <si>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</si>
  <si>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</si>
  <si>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</si>
  <si>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</si>
  <si>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</si>
  <si>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</si>
  <si>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</si>
  <si>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</si>
  <si>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</si>
  <si>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</si>
  <si>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</si>
  <si>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</si>
  <si>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</si>
  <si>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</si>
  <si>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</si>
  <si>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</si>
  <si>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</si>
  <si>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</si>
  <si>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</si>
  <si>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</si>
  <si>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</si>
  <si>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</si>
  <si>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</si>
  <si>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</si>
  <si>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</si>
  <si>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</si>
  <si>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</si>
  <si>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</si>
  <si>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</si>
  <si>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</si>
  <si>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</si>
  <si>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</si>
  <si>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</si>
  <si>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</si>
  <si>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</si>
  <si>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</si>
  <si>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</si>
  <si>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</si>
  <si>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</si>
  <si>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</si>
  <si>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</si>
  <si>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</si>
  <si>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</si>
  <si>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</si>
  <si>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</si>
  <si>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</si>
  <si>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</si>
  <si>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</si>
  <si>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</si>
  <si>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</si>
  <si>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</si>
  <si>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</si>
  <si>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</si>
  <si>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</si>
  <si>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</si>
  <si>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</si>
  <si>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</si>
  <si>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</si>
  <si>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</si>
  <si>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</si>
  <si>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</si>
  <si>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</si>
  <si>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</si>
  <si>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</si>
  <si>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</si>
  <si>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</si>
  <si>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</si>
  <si>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</si>
  <si>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</si>
  <si>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</si>
  <si>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</si>
  <si>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</si>
  <si>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</si>
  <si>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</si>
  <si>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</si>
  <si>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</si>
  <si>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</si>
  <si>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</si>
  <si>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</si>
  <si>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</si>
  <si>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</si>
  <si>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</si>
  <si>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</si>
  <si>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</si>
  <si>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</si>
  <si>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</si>
  <si>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</si>
  <si>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</si>
  <si>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</si>
  <si>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</si>
  <si>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</si>
  <si>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</si>
  <si>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</si>
  <si>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</si>
  <si>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</si>
  <si>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</si>
  <si>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</si>
  <si>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</si>
  <si>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</si>
  <si>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</si>
  <si>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</si>
  <si>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</si>
  <si>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</si>
  <si>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</si>
  <si>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</si>
  <si>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</si>
  <si>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</si>
  <si>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</si>
  <si>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</si>
  <si>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</si>
  <si>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</si>
  <si>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</si>
  <si>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</si>
  <si>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</si>
  <si>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</si>
  <si>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</si>
  <si>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</si>
  <si>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</si>
  <si>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</si>
  <si>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</si>
  <si>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</si>
  <si>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</si>
  <si>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</si>
  <si>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</si>
  <si>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</si>
  <si>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</si>
  <si>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</si>
  <si>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</si>
  <si>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</si>
  <si>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</si>
  <si>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</si>
  <si>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</si>
  <si>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</si>
  <si>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</si>
  <si>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</si>
  <si>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</si>
  <si>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</si>
  <si>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</si>
  <si>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</si>
  <si>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</si>
  <si>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</si>
  <si>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</si>
  <si>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</si>
  <si>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</si>
  <si>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</si>
  <si>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</si>
  <si>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</si>
  <si>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</si>
  <si>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</si>
  <si>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</si>
  <si>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</si>
  <si>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</si>
  <si>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</si>
  <si>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</si>
  <si>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</si>
  <si>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</si>
  <si>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</si>
  <si>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</si>
  <si>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</si>
  <si>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</si>
  <si>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</si>
  <si>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</si>
  <si>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</si>
  <si>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</si>
  <si>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</si>
  <si>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</si>
  <si>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</si>
  <si>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</si>
  <si>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</si>
  <si>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</si>
  <si>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</si>
  <si>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</si>
  <si>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</si>
  <si>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</si>
  <si>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</si>
  <si>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</si>
  <si>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</si>
  <si>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</si>
  <si>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</si>
  <si>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</si>
  <si>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</si>
  <si>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</si>
  <si>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</si>
  <si>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</si>
  <si>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</si>
  <si>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</si>
  <si>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</si>
  <si>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</si>
  <si>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</si>
  <si>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</si>
  <si>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</si>
  <si>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</si>
  <si>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</si>
  <si>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</si>
  <si>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</si>
  <si>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</si>
  <si>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</si>
  <si>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</si>
  <si>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</si>
  <si>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</si>
  <si>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</si>
  <si>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</si>
  <si>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</si>
  <si>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</si>
  <si>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</si>
  <si>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</si>
  <si>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</si>
  <si>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</si>
  <si>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</si>
  <si>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</si>
  <si>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</si>
  <si>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</si>
  <si>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</si>
  <si>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</si>
  <si>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</si>
  <si>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</si>
  <si>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</si>
  <si>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</si>
  <si>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</si>
  <si>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</si>
  <si>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</si>
  <si>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</si>
  <si>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</si>
  <si>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</si>
  <si>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</si>
  <si>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</si>
  <si>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</si>
  <si>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</si>
  <si>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</si>
  <si>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</si>
  <si>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</si>
  <si>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</si>
  <si>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</si>
  <si>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</si>
  <si>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</si>
  <si>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</si>
  <si>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</si>
  <si>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</si>
  <si>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</si>
  <si>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</si>
  <si>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</si>
  <si>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</si>
  <si>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</si>
  <si>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</si>
  <si>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</si>
  <si>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</si>
  <si>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</si>
  <si>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</si>
  <si>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</si>
  <si>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</si>
  <si>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</si>
  <si>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</si>
  <si>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</si>
  <si>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</si>
  <si>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</si>
  <si>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</si>
  <si>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</si>
  <si>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</si>
  <si>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</si>
  <si>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</si>
  <si>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</si>
  <si>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</si>
  <si>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</si>
  <si>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</si>
  <si>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</si>
  <si>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</si>
  <si>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</si>
  <si>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</si>
  <si>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</si>
  <si>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</si>
  <si>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</si>
  <si>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</si>
  <si>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</si>
  <si>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</si>
  <si>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</si>
  <si>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</si>
  <si>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</si>
  <si>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</si>
  <si>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</si>
  <si>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</si>
  <si>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</si>
  <si>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</si>
  <si>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</si>
  <si>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</si>
  <si>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</si>
  <si>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</si>
  <si>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</si>
  <si>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</si>
  <si>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</si>
  <si>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</si>
  <si>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</si>
  <si>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</si>
  <si>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</si>
  <si>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</si>
  <si>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</si>
  <si>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</si>
  <si>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</si>
  <si>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</si>
  <si>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</si>
  <si>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</si>
  <si>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</si>
  <si>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</si>
  <si>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</si>
  <si>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</si>
  <si>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</si>
  <si>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</si>
  <si>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</si>
  <si>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</si>
  <si>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</si>
  <si>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</si>
  <si>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</si>
  <si>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</si>
  <si>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</si>
  <si>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</si>
  <si>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</si>
  <si>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</si>
  <si>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</si>
  <si>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</si>
  <si>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</si>
  <si>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</si>
  <si>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</si>
  <si>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</si>
  <si>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</si>
  <si>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</si>
  <si>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</si>
  <si>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</si>
  <si>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</si>
  <si>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</si>
  <si>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</si>
  <si>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</si>
  <si>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</si>
  <si>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</si>
  <si>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</si>
  <si>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</si>
  <si>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</si>
  <si>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</si>
  <si>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</si>
  <si>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</si>
  <si>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</si>
  <si>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</si>
  <si>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</si>
  <si>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</si>
  <si>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</si>
  <si>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</si>
  <si>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</si>
  <si>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</si>
  <si>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</si>
  <si>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</si>
  <si>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</si>
  <si>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</si>
  <si>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</si>
  <si>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</si>
  <si>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</si>
  <si>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</si>
  <si>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</si>
  <si>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</si>
  <si>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</si>
  <si>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</si>
  <si>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</si>
  <si>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</si>
  <si>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</si>
  <si>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</si>
  <si>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</si>
  <si>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</si>
  <si>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</si>
  <si>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</si>
  <si>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</si>
  <si>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</si>
  <si>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</si>
  <si>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</si>
  <si>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</si>
  <si>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</si>
  <si>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</si>
  <si>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</si>
  <si>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</si>
  <si>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</si>
  <si>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</si>
  <si>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</si>
  <si>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</si>
  <si>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</si>
  <si>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</si>
  <si>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</si>
  <si>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</si>
  <si>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</si>
  <si>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</si>
  <si>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</si>
  <si>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</si>
  <si>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</si>
  <si>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</si>
  <si>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</si>
  <si>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</si>
  <si>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</si>
  <si>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</si>
  <si>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</si>
  <si>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</si>
  <si>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</si>
  <si>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</si>
  <si>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</si>
  <si>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</si>
  <si>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</si>
  <si>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</si>
  <si>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</si>
  <si>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</si>
  <si>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</si>
  <si>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</si>
  <si>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</si>
  <si>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</si>
  <si>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</si>
  <si>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</si>
  <si>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</si>
  <si>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</si>
  <si>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</si>
  <si>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</si>
  <si>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</si>
  <si>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</si>
  <si>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</si>
  <si>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</si>
  <si>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</si>
  <si>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</si>
  <si>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</si>
  <si>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</si>
  <si>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</si>
  <si>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</si>
  <si>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</si>
  <si>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</si>
  <si>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</si>
  <si>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</si>
  <si>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</si>
  <si>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</si>
  <si>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</si>
  <si>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</si>
  <si>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</si>
  <si>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</si>
  <si>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</si>
  <si>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</si>
  <si>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</si>
  <si>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</si>
  <si>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</si>
  <si>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</si>
  <si>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</si>
  <si>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</si>
  <si>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</si>
  <si>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</si>
  <si>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</si>
  <si>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</si>
  <si>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</si>
  <si>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</si>
  <si>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</si>
  <si>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</si>
  <si>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</si>
  <si>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</si>
  <si>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</si>
  <si>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</si>
  <si>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</si>
  <si>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</si>
  <si>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</si>
  <si>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</si>
  <si>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</si>
  <si>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</si>
  <si>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</si>
  <si>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</si>
  <si>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</si>
  <si>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</si>
  <si>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</si>
  <si>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</si>
  <si>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</si>
  <si>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</si>
  <si>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</si>
  <si>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</si>
  <si>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</si>
  <si>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</si>
  <si>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</si>
  <si>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</si>
  <si>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</si>
  <si>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</si>
  <si>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</si>
  <si>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</si>
  <si>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</si>
  <si>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</si>
  <si>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</si>
  <si>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</si>
  <si>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</si>
  <si>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</si>
  <si>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</si>
  <si>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</si>
  <si>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</si>
  <si>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</si>
  <si>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</si>
  <si>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</si>
  <si>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</si>
  <si>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</si>
  <si>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</si>
  <si>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</si>
  <si>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</si>
  <si>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</si>
  <si>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</si>
  <si>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</si>
  <si>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</si>
  <si>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</si>
  <si>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</si>
  <si>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</si>
  <si>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</si>
  <si>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</si>
  <si>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</si>
  <si>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</si>
  <si>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</si>
  <si>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</si>
  <si>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</si>
  <si>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</si>
  <si>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</si>
  <si>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</si>
  <si>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</si>
  <si>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</si>
  <si>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</si>
  <si>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</si>
  <si>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</si>
  <si>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</si>
  <si>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</si>
  <si>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</si>
  <si>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</si>
  <si>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</si>
  <si>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</si>
  <si>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</si>
  <si>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</si>
  <si>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</si>
  <si>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</si>
  <si>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</si>
  <si>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</si>
  <si>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</si>
  <si>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</si>
  <si>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</si>
  <si>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</si>
  <si>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</si>
  <si>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</si>
  <si>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</si>
  <si>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</si>
  <si>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</si>
  <si>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</si>
  <si>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</si>
  <si>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</si>
  <si>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</si>
  <si>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</si>
  <si>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</si>
  <si>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</si>
  <si>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</si>
  <si>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</si>
  <si>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</si>
  <si>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</si>
  <si>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</si>
  <si>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</si>
  <si>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</si>
  <si>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</si>
  <si>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</si>
  <si>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</si>
  <si>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</si>
  <si>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</si>
  <si>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</si>
  <si>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</si>
  <si>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</si>
  <si>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</si>
  <si>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</si>
  <si>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</si>
  <si>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</si>
  <si>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</si>
  <si>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</si>
  <si>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</si>
  <si>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</si>
  <si>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</si>
  <si>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</si>
  <si>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</si>
  <si>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</si>
  <si>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</si>
  <si>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</si>
  <si>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</si>
  <si>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</si>
  <si>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</si>
  <si>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</si>
  <si>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</si>
  <si>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</si>
  <si>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</si>
  <si>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</si>
  <si>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</si>
  <si>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</si>
  <si>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</si>
  <si>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</si>
  <si>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</si>
  <si>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</si>
  <si>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</si>
  <si>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</si>
  <si>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</si>
  <si>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</si>
  <si>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</si>
  <si>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</si>
  <si>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</si>
  <si>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</si>
  <si>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</si>
  <si>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</si>
  <si>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</si>
  <si>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</si>
  <si>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</si>
  <si>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</si>
  <si>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</si>
  <si>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</si>
  <si>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</si>
  <si>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</si>
  <si>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</si>
  <si>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</si>
  <si>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</si>
  <si>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</si>
  <si>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</si>
  <si>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</si>
  <si>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</si>
  <si>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</si>
  <si>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</si>
  <si>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</si>
  <si>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</si>
  <si>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</si>
  <si>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</si>
  <si>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</si>
  <si>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</si>
  <si>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</si>
  <si>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</si>
  <si>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</si>
  <si>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</si>
  <si>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</si>
  <si>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</si>
  <si>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</si>
  <si>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</si>
  <si>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</si>
  <si>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</si>
  <si>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</si>
  <si>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</si>
  <si>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</si>
  <si>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</si>
  <si>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</si>
  <si>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</si>
  <si>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</si>
  <si>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</si>
  <si>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</si>
  <si>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</si>
  <si>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</si>
  <si>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</si>
  <si>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</si>
  <si>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</si>
  <si>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</si>
  <si>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</si>
  <si>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</si>
  <si>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</si>
  <si>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</si>
  <si>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</si>
  <si>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</si>
  <si>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</si>
  <si>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</si>
  <si>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</si>
  <si>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</si>
  <si>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</si>
  <si>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</si>
  <si>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</si>
  <si>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</si>
  <si>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</si>
  <si>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</si>
  <si>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</si>
  <si>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</si>
  <si>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</si>
  <si>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</si>
  <si>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</si>
  <si>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</si>
  <si>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</si>
  <si>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</si>
  <si>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</si>
  <si>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</si>
  <si>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</si>
  <si>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</si>
  <si>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</si>
  <si>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</si>
  <si>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</si>
  <si>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</si>
  <si>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</si>
  <si>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</si>
  <si>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</si>
  <si>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</si>
  <si>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</si>
  <si>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</si>
  <si>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</si>
  <si>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</si>
  <si>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</si>
  <si>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</si>
  <si>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</si>
  <si>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</si>
  <si>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</si>
  <si>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</si>
  <si>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</si>
  <si>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</si>
  <si>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</si>
  <si>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</si>
  <si>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</si>
  <si>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</si>
  <si>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</si>
  <si>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</si>
  <si>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</si>
  <si>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</si>
  <si>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</si>
  <si>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</si>
  <si>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</si>
  <si>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</si>
  <si>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</si>
  <si>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</si>
  <si>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</si>
  <si>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</si>
  <si>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</si>
  <si>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</si>
  <si>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</si>
  <si>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</si>
  <si>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</si>
  <si>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</si>
  <si>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</si>
  <si>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</si>
  <si>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</si>
  <si>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</si>
  <si>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</si>
  <si>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</si>
  <si>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</si>
  <si>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</si>
  <si>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</si>
  <si>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</si>
  <si>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</si>
  <si>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</si>
  <si>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</si>
  <si>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</si>
  <si>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</si>
  <si>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</si>
  <si>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</si>
  <si>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</si>
  <si>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</si>
  <si>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</si>
  <si>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</si>
  <si>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</si>
  <si>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</si>
  <si>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</si>
  <si>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</si>
  <si>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</si>
  <si>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</si>
  <si>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</si>
  <si>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</si>
  <si>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</si>
  <si>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</si>
  <si>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</si>
  <si>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</si>
  <si>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</si>
  <si>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</si>
  <si>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</si>
  <si>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</si>
  <si>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</si>
  <si>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</si>
  <si>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</si>
  <si>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</si>
  <si>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</si>
  <si>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</si>
  <si>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</si>
  <si>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</si>
  <si>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</si>
  <si>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</si>
  <si>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</si>
  <si>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</si>
  <si>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</si>
  <si>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</si>
  <si>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</si>
  <si>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</si>
  <si>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</si>
  <si>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</si>
  <si>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</si>
  <si>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</si>
  <si>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</si>
  <si>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</si>
  <si>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</si>
  <si>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</si>
  <si>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</si>
  <si>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</si>
  <si>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</si>
  <si>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</si>
  <si>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</si>
  <si>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</si>
  <si>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</si>
  <si>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</si>
  <si>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</si>
  <si>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</si>
  <si>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</si>
  <si>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</si>
  <si>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</si>
  <si>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</si>
  <si>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</si>
  <si>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</si>
  <si>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</si>
  <si>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</si>
  <si>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</si>
  <si>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</si>
  <si>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</si>
  <si>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</si>
  <si>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</si>
  <si>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</si>
  <si>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</si>
  <si>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</si>
  <si>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</si>
  <si>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</si>
  <si>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</si>
  <si>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</si>
  <si>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</si>
  <si>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</si>
  <si>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</si>
  <si>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</si>
  <si>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</si>
  <si>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</si>
  <si>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</si>
  <si>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</si>
  <si>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</si>
  <si>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</si>
  <si>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</si>
  <si>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</si>
  <si>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</si>
  <si>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</si>
  <si>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</si>
  <si>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</si>
  <si>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</si>
  <si>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</si>
  <si>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</si>
  <si>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</si>
  <si>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</si>
  <si>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</si>
  <si>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</si>
  <si>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</si>
  <si>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</si>
  <si>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</si>
  <si>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</si>
  <si>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</si>
  <si>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</si>
  <si>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</si>
  <si>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</si>
  <si>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</si>
  <si>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</si>
  <si>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</si>
  <si>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</si>
  <si>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</si>
  <si>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</si>
  <si>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</si>
  <si>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</si>
  <si>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</si>
  <si>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</si>
  <si>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</si>
  <si>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</si>
  <si>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</si>
  <si>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</si>
  <si>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</si>
  <si>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</si>
  <si>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</si>
  <si>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</si>
  <si>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</si>
  <si>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</si>
  <si>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</si>
  <si>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</si>
  <si>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</si>
  <si>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</si>
  <si>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</si>
  <si>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</si>
  <si>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</si>
  <si>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</si>
  <si>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</si>
  <si>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</si>
  <si>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</si>
  <si>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</si>
  <si>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</si>
  <si>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</si>
  <si>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</si>
  <si>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</si>
  <si>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</si>
  <si>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</si>
  <si>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</si>
  <si>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</si>
  <si>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</si>
  <si>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</si>
  <si>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</si>
  <si>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</si>
  <si>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</si>
  <si>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</si>
  <si>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</si>
  <si>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</si>
  <si>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</si>
  <si>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</si>
  <si>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</si>
  <si>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</si>
  <si>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</si>
  <si>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</si>
  <si>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</si>
  <si>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</si>
  <si>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</si>
  <si>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</si>
  <si>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</si>
  <si>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</si>
  <si>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</si>
  <si>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</si>
  <si>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</si>
  <si>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</si>
  <si>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</si>
  <si>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</si>
  <si>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</si>
  <si>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</si>
  <si>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</si>
  <si>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</si>
  <si>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</si>
  <si>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</si>
  <si>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</si>
  <si>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</si>
  <si>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</si>
  <si>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</si>
  <si>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</si>
  <si>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</si>
  <si>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</si>
  <si>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</si>
  <si>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</si>
  <si>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</si>
  <si>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</si>
  <si>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</si>
  <si>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</si>
  <si>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</si>
  <si>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</si>
  <si>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</si>
  <si>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</si>
  <si>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</si>
  <si>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</si>
  <si>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</si>
  <si>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</si>
  <si>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</si>
  <si>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</si>
  <si>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</si>
  <si>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</si>
  <si>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</si>
  <si>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</si>
  <si>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</si>
  <si>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</si>
  <si>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</si>
  <si>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</si>
  <si>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</si>
  <si>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</si>
  <si>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</si>
  <si>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</si>
  <si>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</si>
  <si>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</si>
  <si>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</si>
  <si>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</si>
  <si>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</si>
  <si>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</si>
  <si>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</si>
  <si>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</si>
  <si>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</si>
  <si>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</si>
  <si>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</si>
  <si>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</si>
  <si>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</si>
  <si>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</si>
  <si>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</si>
  <si>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</si>
  <si>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</si>
  <si>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</si>
  <si>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</si>
  <si>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</si>
  <si>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</si>
  <si>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</si>
  <si>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</si>
  <si>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</si>
  <si>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</si>
  <si>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</si>
  <si>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</si>
  <si>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</si>
  <si>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</si>
  <si>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</si>
  <si>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</si>
  <si>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</si>
  <si>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</si>
  <si>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</si>
  <si>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</si>
  <si>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</si>
  <si>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</si>
  <si>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</si>
  <si>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</si>
  <si>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</si>
  <si>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</si>
  <si>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</si>
  <si>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</si>
  <si>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</si>
  <si>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</si>
  <si>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</si>
  <si>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</si>
  <si>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</si>
  <si>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</si>
  <si>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</si>
  <si>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</si>
  <si>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</si>
  <si>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</si>
  <si>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</si>
  <si>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</si>
  <si>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</si>
  <si>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</si>
  <si>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</si>
  <si>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</si>
  <si>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</si>
  <si>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</si>
  <si>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</si>
  <si>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</si>
  <si>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</si>
  <si>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</si>
  <si>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</si>
  <si>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</si>
  <si>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</si>
  <si>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</si>
  <si>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</si>
  <si>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</si>
  <si>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</si>
  <si>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</si>
  <si>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</si>
  <si>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</si>
  <si>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</si>
  <si>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</si>
  <si>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</si>
  <si>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</si>
  <si>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</si>
  <si>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</si>
  <si>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</si>
  <si>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</si>
  <si>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</si>
  <si>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</si>
  <si>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</si>
  <si>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</si>
  <si>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</si>
  <si>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</si>
  <si>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</si>
  <si>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</si>
  <si>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</si>
  <si>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</si>
  <si>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</si>
  <si>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</si>
  <si>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</si>
  <si>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</si>
  <si>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</si>
  <si>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</si>
  <si>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</si>
  <si>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</si>
  <si>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</si>
  <si>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</si>
  <si>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</si>
  <si>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</si>
  <si>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</si>
  <si>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</si>
  <si>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</si>
  <si>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</si>
  <si>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</si>
  <si>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</si>
  <si>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</si>
  <si>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</si>
  <si>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</si>
  <si>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</si>
  <si>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</si>
  <si>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</si>
  <si>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</si>
  <si>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</si>
  <si>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</si>
  <si>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</si>
  <si>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</si>
  <si>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</si>
  <si>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</si>
  <si>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</si>
  <si>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</si>
  <si>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</si>
  <si>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</si>
  <si>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</si>
  <si>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</si>
  <si>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</si>
  <si>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</si>
  <si>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</si>
  <si>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</si>
  <si>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</si>
  <si>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</si>
  <si>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</si>
  <si>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</si>
  <si>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</si>
  <si>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</si>
  <si>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</si>
  <si>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</si>
  <si>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</si>
  <si>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</si>
  <si>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</si>
  <si>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</si>
  <si>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</si>
  <si>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</si>
  <si>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</si>
  <si>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</si>
  <si>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</si>
  <si>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</si>
  <si>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</si>
  <si>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</si>
  <si>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</si>
  <si>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</si>
  <si>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</si>
  <si>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</si>
  <si>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</si>
  <si>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</si>
  <si>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</si>
  <si>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</si>
  <si>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</si>
  <si>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</si>
  <si>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</si>
  <si>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</si>
  <si>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</si>
  <si>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</si>
  <si>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</si>
  <si>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</si>
  <si>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</si>
  <si>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</si>
  <si>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</si>
  <si>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</si>
  <si>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</si>
  <si>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</si>
  <si>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</si>
  <si>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</si>
  <si>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</si>
  <si>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</si>
  <si>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</si>
  <si>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</si>
  <si>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</si>
  <si>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</si>
  <si>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</si>
  <si>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</si>
  <si>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</si>
  <si>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</si>
  <si>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</si>
  <si>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</si>
  <si>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</si>
  <si>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</si>
  <si>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</si>
  <si>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</si>
  <si>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</si>
  <si>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</si>
  <si>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</si>
  <si>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</si>
  <si>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</si>
  <si>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</si>
  <si>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</si>
  <si>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</si>
  <si>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</si>
  <si>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</si>
  <si>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</si>
  <si>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</si>
  <si>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</si>
  <si>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</si>
  <si>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</si>
  <si>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</si>
  <si>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</si>
  <si>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</si>
  <si>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</si>
  <si>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</si>
  <si>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</si>
  <si>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</si>
  <si>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</si>
  <si>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</si>
  <si>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</si>
  <si>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</si>
  <si>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</si>
  <si>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</si>
  <si>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</si>
  <si>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</si>
  <si>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</si>
  <si>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</si>
  <si>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</si>
  <si>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</si>
  <si>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</si>
  <si>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</si>
  <si>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</si>
  <si>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</si>
  <si>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</si>
  <si>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</si>
  <si>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</si>
  <si>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</si>
  <si>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</si>
  <si>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</si>
  <si>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</si>
  <si>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</si>
  <si>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</si>
  <si>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</si>
  <si>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</si>
  <si>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</si>
  <si>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</si>
  <si>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</si>
  <si>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</si>
  <si>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</si>
  <si>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</si>
  <si>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</si>
  <si>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</si>
  <si>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</si>
  <si>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</si>
  <si>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</si>
  <si>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</si>
  <si>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</si>
  <si>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</si>
  <si>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</si>
  <si>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</si>
  <si>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</si>
  <si>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</si>
  <si>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</si>
  <si>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</si>
  <si>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</si>
  <si>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</si>
  <si>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</si>
  <si>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</si>
  <si>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</si>
  <si>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</si>
  <si>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</si>
  <si>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</si>
  <si>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</si>
  <si>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</si>
  <si>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</si>
  <si>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</si>
  <si>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</si>
  <si>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</si>
  <si>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</si>
  <si>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</si>
  <si>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</si>
  <si>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</si>
  <si>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</si>
  <si>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</si>
  <si>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</si>
  <si>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</si>
  <si>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</si>
  <si>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</si>
  <si>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</si>
  <si>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</si>
  <si>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</si>
  <si>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</si>
  <si>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</si>
  <si>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</si>
  <si>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</si>
  <si>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</si>
  <si>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</si>
  <si>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</si>
  <si>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</si>
  <si>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</si>
  <si>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</si>
  <si>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</si>
  <si>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</si>
  <si>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</si>
  <si>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</si>
  <si>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</si>
  <si>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</si>
  <si>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</si>
  <si>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</si>
  <si>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</si>
  <si>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</si>
  <si>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</si>
  <si>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</si>
  <si>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</si>
  <si>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</si>
  <si>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</si>
  <si>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</si>
  <si>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</si>
  <si>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</si>
  <si>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</si>
  <si>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</si>
  <si>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</si>
  <si>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</si>
  <si>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</si>
  <si>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</si>
  <si>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</si>
  <si>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</si>
  <si>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</si>
  <si>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</si>
  <si>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</si>
  <si>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</si>
  <si>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</si>
  <si>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</si>
  <si>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</si>
  <si>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</si>
  <si>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</si>
  <si>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</si>
  <si>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</si>
  <si>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</si>
  <si>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</si>
  <si>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</si>
  <si>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</si>
  <si>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</si>
  <si>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</si>
  <si>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</si>
  <si>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</si>
  <si>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</si>
  <si>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</si>
  <si>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</si>
  <si>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</si>
  <si>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</si>
  <si>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</si>
  <si>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</si>
  <si>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</si>
  <si>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</si>
  <si>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</si>
  <si>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</si>
  <si>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</si>
  <si>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</si>
  <si>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</si>
  <si>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</si>
  <si>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</si>
  <si>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</si>
  <si>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</si>
  <si>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</si>
  <si>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</si>
  <si>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</si>
  <si>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</si>
  <si>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</si>
  <si>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</si>
  <si>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</si>
  <si>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</si>
  <si>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</si>
  <si>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</si>
  <si>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</si>
  <si>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</si>
  <si>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</si>
  <si>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</si>
  <si>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</si>
  <si>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</si>
  <si>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</si>
  <si>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</si>
  <si>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</si>
  <si>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</si>
  <si>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</si>
  <si>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</si>
  <si>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</si>
  <si>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</si>
  <si>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</si>
  <si>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</si>
  <si>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</si>
  <si>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</si>
  <si>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</si>
  <si>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</si>
  <si>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</si>
  <si>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</si>
  <si>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</si>
  <si>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</si>
  <si>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</si>
  <si>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</si>
  <si>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</si>
  <si>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</si>
  <si>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</si>
  <si>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</si>
  <si>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</si>
  <si>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</si>
  <si>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</si>
  <si>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</si>
  <si>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</si>
  <si>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</si>
  <si>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</si>
  <si>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</si>
  <si>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</si>
  <si>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</si>
  <si>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</si>
  <si>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</si>
  <si>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</si>
  <si>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</si>
  <si>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</si>
  <si>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</si>
  <si>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</si>
  <si>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</si>
  <si>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</si>
  <si>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</si>
  <si>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</si>
  <si>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</si>
  <si>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</si>
  <si>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</si>
  <si>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</si>
  <si>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</si>
  <si>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</si>
  <si>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</si>
  <si>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</si>
  <si>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</si>
  <si>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</si>
  <si>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</si>
  <si>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</si>
  <si>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</si>
  <si>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</si>
  <si>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</si>
  <si>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</si>
  <si>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</si>
  <si>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</si>
  <si>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</si>
  <si>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</si>
  <si>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</si>
  <si>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</si>
  <si>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</si>
  <si>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</si>
  <si>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</si>
  <si>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</si>
  <si>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</si>
  <si>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</si>
  <si>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</si>
  <si>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</si>
  <si>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</si>
  <si>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</si>
  <si>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</si>
  <si>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</si>
  <si>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</si>
  <si>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</si>
  <si>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</si>
  <si>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</si>
  <si>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</si>
  <si>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</si>
  <si>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</si>
  <si>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</si>
  <si>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</si>
  <si>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</si>
  <si>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</si>
  <si>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</si>
  <si>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</si>
  <si>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</si>
  <si>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</si>
  <si>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</si>
  <si>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</si>
  <si>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</si>
  <si>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</si>
  <si>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</si>
  <si>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</si>
  <si>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</si>
  <si>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</si>
  <si>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</si>
  <si>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</si>
  <si>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</si>
  <si>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</si>
  <si>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</si>
  <si>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</si>
  <si>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</si>
  <si>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</si>
  <si>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</si>
  <si>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</si>
  <si>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</si>
  <si>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</si>
  <si>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</si>
  <si>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</si>
  <si>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</si>
  <si>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</si>
  <si>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</si>
  <si>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</si>
  <si>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</si>
  <si>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</si>
  <si>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</si>
  <si>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</si>
  <si>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</si>
  <si>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</si>
  <si>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</si>
  <si>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</si>
  <si>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</si>
  <si>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</si>
  <si>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</si>
  <si>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</si>
  <si>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</si>
  <si>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</si>
  <si>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</si>
  <si>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</si>
  <si>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</si>
  <si>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</si>
  <si>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</si>
  <si>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</si>
  <si>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</si>
  <si>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</si>
  <si>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</si>
  <si>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</si>
  <si>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</si>
  <si>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</si>
  <si>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</si>
  <si>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</si>
  <si>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</si>
  <si>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</si>
  <si>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</si>
  <si>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</si>
  <si>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</si>
  <si>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</si>
  <si>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</si>
  <si>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</si>
  <si>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</si>
  <si>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</si>
  <si>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</si>
  <si>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</si>
  <si>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</si>
  <si>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</si>
  <si>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</si>
  <si>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</si>
  <si>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</si>
  <si>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</si>
  <si>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</si>
  <si>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</si>
  <si>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</si>
  <si>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</si>
  <si>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</si>
  <si>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</si>
  <si>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</si>
  <si>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</si>
  <si>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</si>
  <si>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</si>
  <si>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</si>
  <si>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</si>
  <si>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</si>
  <si>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</si>
  <si>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</si>
  <si>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</si>
  <si>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</si>
  <si>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</si>
  <si>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</si>
  <si>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</si>
  <si>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</si>
  <si>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</si>
  <si>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</si>
  <si>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</si>
  <si>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</si>
  <si>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</si>
  <si>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</si>
  <si>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</si>
  <si>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</si>
  <si>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</si>
  <si>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</si>
  <si>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</si>
  <si>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</si>
  <si>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</si>
  <si>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</si>
  <si>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</si>
  <si>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</si>
  <si>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</si>
  <si>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</si>
  <si>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</si>
  <si>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</si>
  <si>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</si>
  <si>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</si>
  <si>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</si>
  <si>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</si>
  <si>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</si>
  <si>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</si>
  <si>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</si>
  <si>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</si>
  <si>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</si>
  <si>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</si>
  <si>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</si>
  <si>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</si>
  <si>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</si>
  <si>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</si>
  <si>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</si>
  <si>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</si>
  <si>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</si>
  <si>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</si>
  <si>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</si>
  <si>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</si>
  <si>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</si>
  <si>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</si>
  <si>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</si>
  <si>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</si>
  <si>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</si>
  <si>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</si>
  <si>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</si>
  <si>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</si>
  <si>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</si>
  <si>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</si>
  <si>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</si>
  <si>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</si>
  <si>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</si>
  <si>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</si>
  <si>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</si>
  <si>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</si>
  <si>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</si>
  <si>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</si>
  <si>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</si>
  <si>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</si>
  <si>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</si>
  <si>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</si>
  <si>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</si>
  <si>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</si>
  <si>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</si>
  <si>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</si>
  <si>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</si>
  <si>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</si>
  <si>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</si>
  <si>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</si>
  <si>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</si>
  <si>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</si>
  <si>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</si>
  <si>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</si>
  <si>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</si>
  <si>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</si>
  <si>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</si>
  <si>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</si>
  <si>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</si>
  <si>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</si>
  <si>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</si>
  <si>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</si>
  <si>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</si>
  <si>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</si>
  <si>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</si>
  <si>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</si>
  <si>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</si>
  <si>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</si>
  <si>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</si>
  <si>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</si>
  <si>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</si>
  <si>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</si>
  <si>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</si>
  <si>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</si>
  <si>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</si>
  <si>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</si>
  <si>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</si>
  <si>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</si>
  <si>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</si>
  <si>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</si>
  <si>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</si>
  <si>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</si>
  <si>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</si>
  <si>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</si>
  <si>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</si>
  <si>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</si>
  <si>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</si>
  <si>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</si>
  <si>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</si>
  <si>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</si>
  <si>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</si>
  <si>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</si>
  <si>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</si>
  <si>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</si>
  <si>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</si>
  <si>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</si>
  <si>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</si>
  <si>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</si>
  <si>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</si>
  <si>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</si>
  <si>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</si>
  <si>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</si>
  <si>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</si>
  <si>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</si>
  <si>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</si>
  <si>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</si>
  <si>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</si>
  <si>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</si>
  <si>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</si>
  <si>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</si>
  <si>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</si>
  <si>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</si>
  <si>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</si>
  <si>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</si>
  <si>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</si>
  <si>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</si>
  <si>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</si>
  <si>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</si>
  <si>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</si>
  <si>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</si>
  <si>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</si>
  <si>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</si>
  <si>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</si>
  <si>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</si>
  <si>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</si>
  <si>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</si>
  <si>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</si>
  <si>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</si>
  <si>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</si>
  <si>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</si>
  <si>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</si>
  <si>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</si>
  <si>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</si>
  <si>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</si>
  <si>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</si>
  <si>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</si>
  <si>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</si>
  <si>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</si>
  <si>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</si>
  <si>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</si>
  <si>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</si>
  <si>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</si>
  <si>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</si>
  <si>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</si>
  <si>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</si>
  <si>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</si>
  <si>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</si>
  <si>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</si>
  <si>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</si>
  <si>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</si>
  <si>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</si>
  <si>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</si>
  <si>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</si>
  <si>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</si>
  <si>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</si>
  <si>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</si>
  <si>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</si>
  <si>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</si>
  <si>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</si>
  <si>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</si>
  <si>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</si>
  <si>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</si>
  <si>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</si>
  <si>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</si>
  <si>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</si>
  <si>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</si>
  <si>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</si>
  <si>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</si>
  <si>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</si>
  <si>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</si>
  <si>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</si>
  <si>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</si>
  <si>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</si>
  <si>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</si>
  <si>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</si>
  <si>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</si>
  <si>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</si>
  <si>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</si>
  <si>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</si>
  <si>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</si>
  <si>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</si>
  <si>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</si>
  <si>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</si>
  <si>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</si>
  <si>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</si>
  <si>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</si>
  <si>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</si>
  <si>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</si>
  <si>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</si>
  <si>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</si>
  <si>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</si>
  <si>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</si>
  <si>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</si>
  <si>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</si>
  <si>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</si>
  <si>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</si>
  <si>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</si>
  <si>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</si>
  <si>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</si>
  <si>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</si>
  <si>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</si>
  <si>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</si>
  <si>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</si>
  <si>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</si>
  <si>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</si>
  <si>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</si>
  <si>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</si>
  <si>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</si>
  <si>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</si>
  <si>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</si>
  <si>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</si>
  <si>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</si>
  <si>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</si>
  <si>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</si>
  <si>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</si>
  <si>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</si>
  <si>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</si>
  <si>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</si>
  <si>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</si>
  <si>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</si>
  <si>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</si>
  <si>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</si>
  <si>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</si>
  <si>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</si>
  <si>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</si>
  <si>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</si>
  <si>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</si>
  <si>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</si>
  <si>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</si>
  <si>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</si>
  <si>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</si>
  <si>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</si>
  <si>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</si>
  <si>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</si>
  <si>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</si>
  <si>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</si>
  <si>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</si>
  <si>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</si>
  <si>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</si>
  <si>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</si>
  <si>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</si>
  <si>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</si>
  <si>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</si>
  <si>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</si>
  <si>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</si>
  <si>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</si>
  <si>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</si>
  <si>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</si>
  <si>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</si>
  <si>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</si>
  <si>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</si>
  <si>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</si>
  <si>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</si>
  <si>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</si>
  <si>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</si>
  <si>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</si>
  <si>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</si>
  <si>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</si>
  <si>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</si>
  <si>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</si>
  <si>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</si>
  <si>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</si>
  <si>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</si>
  <si>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</si>
  <si>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</si>
  <si>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</si>
  <si>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</si>
  <si>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</si>
  <si>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</si>
  <si>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</si>
  <si>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</si>
  <si>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</si>
  <si>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</si>
  <si>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</si>
  <si>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</si>
  <si>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</si>
  <si>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</si>
  <si>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</si>
  <si>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</si>
  <si>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</si>
  <si>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</si>
  <si>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</si>
  <si>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</si>
  <si>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</si>
  <si>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</si>
  <si>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</si>
  <si>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</si>
  <si>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</si>
  <si>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</si>
  <si>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</si>
  <si>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</si>
  <si>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</si>
  <si>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</si>
  <si>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</si>
  <si>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</si>
  <si>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</si>
  <si>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</si>
  <si>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</si>
  <si>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</si>
  <si>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</si>
  <si>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</si>
  <si>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</si>
  <si>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</si>
  <si>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</si>
  <si>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</si>
  <si>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</si>
  <si>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</si>
  <si>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</si>
  <si>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</si>
  <si>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</si>
  <si>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</si>
  <si>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</si>
  <si>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</si>
  <si>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</si>
  <si>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</si>
  <si>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</si>
  <si>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</si>
  <si>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</si>
  <si>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</si>
  <si>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</si>
  <si>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</si>
  <si>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</si>
  <si>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</si>
  <si>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</si>
  <si>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</si>
  <si>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</si>
  <si>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</si>
  <si>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</si>
  <si>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</si>
  <si>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</si>
  <si>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</si>
  <si>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</si>
  <si>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</si>
  <si>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</si>
  <si>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</si>
  <si>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</si>
  <si>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</si>
  <si>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</si>
  <si>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</si>
  <si>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</si>
  <si>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</si>
  <si>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</si>
  <si>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</si>
  <si>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</si>
  <si>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</si>
  <si>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</si>
  <si>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</si>
  <si>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</si>
  <si>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</si>
  <si>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</si>
  <si>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</si>
  <si>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</si>
  <si>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</si>
  <si>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</si>
  <si>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</si>
  <si>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</si>
  <si>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</si>
  <si>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</si>
  <si>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</si>
  <si>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</si>
  <si>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</si>
  <si>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</si>
  <si>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</si>
  <si>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</si>
  <si>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</si>
  <si>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</si>
  <si>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</si>
  <si>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</si>
  <si>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</si>
  <si>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</si>
  <si>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</si>
  <si>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</si>
  <si>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</si>
  <si>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</si>
  <si>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</si>
  <si>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</si>
  <si>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</si>
  <si>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</si>
  <si>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</si>
  <si>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</si>
  <si>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</si>
  <si>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</si>
  <si>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</si>
  <si>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</si>
  <si>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</si>
  <si>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</si>
  <si>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</si>
  <si>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</si>
  <si>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</si>
  <si>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</si>
  <si>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</si>
  <si>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</si>
  <si>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</si>
  <si>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</si>
  <si>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</si>
  <si>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</si>
  <si>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</si>
  <si>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</si>
  <si>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</si>
  <si>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</si>
  <si>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</si>
  <si>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</si>
  <si>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</si>
  <si>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</si>
  <si>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</si>
  <si>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</si>
  <si>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</si>
  <si>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</si>
  <si>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</si>
  <si>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</si>
  <si>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</si>
  <si>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</si>
  <si>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</si>
  <si>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</si>
  <si>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</si>
  <si>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</si>
  <si>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</si>
  <si>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</si>
  <si>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</si>
  <si>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</si>
  <si>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</si>
  <si>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</si>
  <si>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</si>
  <si>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</si>
  <si>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</si>
  <si>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</si>
  <si>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</si>
  <si>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</si>
  <si>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</si>
  <si>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</si>
  <si>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</si>
  <si>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</si>
  <si>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</si>
  <si>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</si>
  <si>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</si>
  <si>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</si>
  <si>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</si>
  <si>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</si>
  <si>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</si>
  <si>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</si>
  <si>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</si>
  <si>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</si>
  <si>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</si>
  <si>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</si>
  <si>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</si>
  <si>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</si>
  <si>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</si>
  <si>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</si>
  <si>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</si>
  <si>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</si>
  <si>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</si>
  <si>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</si>
  <si>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</si>
  <si>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</si>
  <si>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</si>
  <si>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</si>
  <si>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</si>
  <si>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</si>
  <si>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</si>
  <si>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</si>
  <si>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</si>
  <si>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</si>
  <si>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</si>
  <si>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</si>
  <si>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</si>
  <si>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</si>
  <si>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</si>
  <si>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</si>
  <si>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</si>
  <si>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</si>
  <si>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</si>
  <si>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</si>
  <si>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</si>
  <si>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</si>
  <si>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</si>
  <si>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</si>
  <si>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</si>
  <si>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</si>
  <si>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</si>
  <si>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</si>
  <si>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</si>
  <si>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</si>
  <si>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</si>
  <si>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</si>
  <si>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</si>
  <si>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</si>
  <si>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</si>
  <si>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</si>
  <si>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</si>
  <si>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</si>
  <si>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</si>
  <si>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</si>
  <si>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</si>
  <si>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</si>
  <si>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</si>
  <si>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</si>
  <si>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</si>
  <si>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</si>
  <si>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</si>
  <si>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</si>
  <si>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</si>
  <si>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</si>
  <si>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</si>
  <si>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</si>
  <si>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</si>
  <si>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</si>
  <si>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</si>
  <si>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</si>
  <si>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</si>
  <si>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</si>
  <si>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</si>
  <si>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</si>
  <si>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</si>
  <si>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</si>
  <si>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</si>
  <si>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</si>
  <si>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</si>
  <si>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</si>
  <si>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</si>
  <si>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</si>
  <si>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</si>
  <si>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</si>
  <si>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</si>
  <si>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</si>
  <si>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</si>
  <si>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</si>
  <si>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</si>
  <si>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</si>
  <si>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</si>
  <si>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</si>
  <si>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</si>
  <si>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</si>
  <si>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</si>
  <si>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</si>
  <si>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</si>
  <si>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</si>
  <si>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</si>
  <si>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</si>
  <si>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</si>
  <si>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</si>
  <si>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</si>
  <si>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</si>
  <si>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</si>
  <si>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</si>
  <si>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</si>
  <si>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</si>
  <si>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</si>
  <si>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</si>
  <si>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</si>
  <si>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</si>
  <si>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</si>
  <si>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</si>
  <si>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</si>
  <si>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</si>
  <si>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</si>
  <si>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</si>
  <si>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</si>
  <si>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</si>
  <si>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</si>
  <si>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</si>
  <si>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</si>
  <si>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</si>
  <si>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</si>
  <si>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</si>
  <si>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</si>
  <si>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</si>
  <si>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</si>
  <si>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</si>
  <si>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</si>
  <si>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</si>
  <si>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</si>
  <si>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</si>
  <si>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</si>
  <si>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</si>
  <si>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</si>
  <si>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</si>
  <si>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</si>
  <si>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</si>
  <si>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</si>
  <si>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</si>
  <si>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</si>
  <si>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</si>
  <si>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</si>
  <si>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</si>
  <si>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</si>
  <si>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</si>
  <si>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</si>
  <si>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</si>
  <si>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</si>
  <si>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</si>
  <si>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</si>
  <si>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</si>
  <si>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</si>
  <si>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</si>
  <si>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</si>
  <si>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</si>
  <si>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</si>
  <si>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</si>
  <si>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</si>
  <si>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</si>
  <si>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</si>
  <si>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</si>
  <si>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</si>
  <si>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</si>
  <si>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</si>
  <si>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</si>
  <si>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</si>
  <si>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</si>
  <si>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</si>
  <si>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</si>
  <si>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</si>
  <si>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</si>
  <si>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</si>
  <si>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</si>
  <si>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</si>
  <si>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</si>
  <si>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</si>
  <si>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</si>
  <si>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</si>
  <si>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</si>
  <si>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</si>
  <si>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</si>
  <si>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</si>
  <si>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</si>
  <si>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</si>
  <si>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</si>
  <si>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</si>
  <si>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</si>
  <si>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</si>
  <si>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</si>
  <si>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</si>
  <si>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</si>
  <si>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</si>
  <si>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</si>
  <si>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</si>
  <si>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</si>
  <si>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</si>
  <si>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</si>
  <si>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</si>
  <si>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</si>
  <si>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</si>
  <si>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</si>
  <si>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</si>
  <si>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</si>
  <si>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</si>
  <si>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</si>
  <si>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</si>
  <si>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</si>
  <si>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</si>
  <si>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</si>
  <si>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</si>
  <si>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</si>
  <si>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</si>
  <si>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</si>
  <si>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</si>
  <si>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</si>
  <si>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</si>
  <si>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</si>
  <si>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</si>
  <si>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</si>
  <si>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</si>
  <si>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</si>
  <si>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</si>
  <si>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</si>
  <si>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</si>
  <si>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</si>
  <si>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</si>
  <si>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</si>
  <si>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</si>
  <si>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</si>
  <si>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</si>
  <si>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</si>
  <si>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</si>
  <si>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</si>
  <si>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</si>
  <si>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</si>
  <si>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</si>
  <si>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</si>
  <si>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</si>
  <si>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</si>
  <si>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</si>
  <si>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</si>
  <si>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</si>
  <si>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</si>
  <si>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</si>
  <si>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</si>
  <si>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</si>
  <si>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</si>
  <si>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</si>
  <si>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</si>
  <si>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</si>
  <si>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</si>
  <si>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</si>
  <si>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</si>
  <si>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</si>
  <si>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</si>
  <si>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</si>
  <si>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</si>
  <si>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</si>
  <si>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</si>
  <si>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</si>
  <si>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</si>
  <si>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</si>
  <si>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</si>
  <si>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</si>
  <si>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</si>
  <si>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</si>
  <si>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</si>
  <si>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</si>
  <si>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</si>
  <si>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</si>
  <si>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</si>
  <si>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</si>
  <si>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</si>
  <si>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</si>
  <si>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</si>
  <si>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</si>
  <si>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</si>
  <si>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</si>
  <si>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</si>
  <si>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</si>
  <si>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</si>
  <si>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</si>
  <si>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</si>
  <si>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</si>
  <si>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</si>
  <si>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</si>
  <si>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</si>
  <si>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</si>
  <si>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</si>
  <si>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</si>
  <si>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</si>
  <si>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</si>
  <si>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</si>
  <si>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</si>
  <si>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</si>
  <si>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</si>
  <si>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</si>
  <si>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</si>
  <si>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</si>
  <si>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</si>
  <si>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</si>
  <si>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</si>
  <si>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</si>
  <si>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</si>
  <si>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</si>
  <si>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</si>
  <si>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</si>
  <si>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</si>
  <si>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</si>
  <si>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</si>
  <si>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</si>
  <si>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</si>
  <si>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</si>
  <si>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</si>
  <si>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</si>
  <si>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</si>
  <si>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</si>
  <si>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</si>
  <si>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</si>
  <si>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</si>
  <si>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</si>
  <si>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</si>
  <si>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</si>
  <si>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</si>
  <si>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</si>
  <si>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</si>
  <si>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</si>
  <si>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</si>
  <si>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</si>
  <si>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</si>
  <si>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</si>
  <si>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</si>
  <si>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</si>
  <si>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</si>
  <si>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</si>
  <si>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</si>
  <si>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</si>
  <si>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</si>
  <si>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</si>
  <si>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</si>
  <si>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</si>
  <si>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</si>
  <si>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</si>
  <si>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</si>
  <si>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</si>
  <si>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</si>
  <si>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</si>
  <si>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</si>
  <si>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</si>
  <si>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</si>
  <si>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</si>
  <si>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</si>
  <si>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</si>
  <si>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</si>
  <si>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</si>
  <si>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</si>
  <si>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</si>
  <si>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</si>
  <si>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</si>
  <si>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</si>
  <si>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</si>
  <si>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</si>
  <si>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</si>
  <si>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</si>
  <si>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</si>
  <si>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</si>
  <si>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</si>
  <si>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</si>
  <si>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</si>
  <si>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</si>
  <si>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</si>
  <si>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</si>
  <si>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</si>
  <si>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</si>
  <si>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</si>
  <si>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</si>
  <si>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</si>
  <si>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</si>
  <si>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</si>
  <si>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</si>
  <si>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</si>
  <si>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</si>
  <si>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</si>
  <si>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</si>
  <si>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</si>
  <si>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</si>
  <si>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</si>
  <si>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</si>
  <si>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</si>
  <si>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</si>
  <si>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</si>
  <si>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</si>
  <si>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</si>
  <si>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</si>
  <si>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</si>
  <si>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</si>
  <si>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</si>
  <si>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</si>
  <si>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</si>
  <si>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</si>
  <si>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</si>
  <si>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</si>
  <si>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</si>
  <si>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</si>
  <si>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</si>
  <si>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</si>
  <si>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</si>
  <si>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</si>
  <si>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</si>
  <si>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</si>
  <si>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</si>
  <si>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</si>
  <si>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</si>
  <si>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</si>
  <si>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</si>
  <si>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</si>
  <si>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</si>
  <si>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</si>
  <si>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</si>
  <si>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</si>
  <si>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</si>
  <si>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</si>
  <si>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</si>
  <si>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</si>
  <si>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</si>
  <si>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</si>
  <si>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</si>
  <si>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</si>
  <si>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</si>
  <si>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</si>
  <si>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</si>
  <si>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</si>
  <si>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</si>
  <si>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</si>
  <si>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</si>
  <si>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</si>
  <si>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</si>
  <si>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</si>
  <si>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</si>
  <si>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</si>
  <si>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</si>
  <si>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</si>
  <si>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</si>
  <si>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</si>
  <si>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</si>
  <si>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</si>
  <si>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</si>
  <si>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</si>
  <si>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</si>
  <si>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</si>
  <si>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</si>
  <si>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</si>
  <si>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</si>
  <si>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</si>
  <si>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</si>
  <si>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</si>
  <si>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</si>
  <si>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</si>
  <si>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</si>
  <si>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</si>
  <si>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</si>
  <si>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</si>
  <si>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</si>
  <si>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</si>
  <si>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</si>
  <si>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</si>
  <si>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</si>
  <si>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</si>
  <si>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</si>
  <si>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</si>
  <si>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</si>
  <si>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</si>
  <si>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</si>
  <si>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</si>
  <si>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</si>
  <si>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</si>
  <si>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</si>
  <si>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</si>
  <si>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</si>
  <si>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</si>
  <si>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</si>
  <si>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</si>
  <si>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</si>
  <si>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</si>
  <si>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</si>
  <si>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</si>
  <si>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</si>
  <si>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</si>
  <si>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</si>
  <si>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</si>
  <si>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</si>
  <si>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</si>
  <si>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</si>
  <si>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</si>
  <si>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</si>
  <si>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</si>
  <si>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</si>
  <si>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</si>
  <si>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</si>
  <si>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</si>
  <si>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</si>
  <si>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</si>
  <si>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</si>
  <si>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</si>
  <si>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</si>
  <si>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</si>
  <si>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</si>
  <si>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</si>
  <si>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</si>
  <si>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</si>
  <si>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</si>
  <si>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</si>
  <si>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</si>
  <si>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</si>
  <si>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</si>
  <si>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</si>
  <si>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</si>
  <si>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</si>
  <si>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</si>
  <si>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</si>
  <si>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</si>
  <si>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</si>
  <si>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</si>
  <si>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</si>
  <si>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</si>
  <si>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</si>
  <si>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</si>
  <si>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</si>
  <si>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</si>
  <si>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</si>
  <si>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</si>
  <si>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</si>
  <si>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</si>
  <si>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</si>
  <si>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</si>
  <si>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</si>
  <si>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</si>
  <si>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</si>
  <si>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</si>
  <si>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</si>
  <si>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</si>
  <si>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</si>
  <si>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</si>
  <si>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</si>
  <si>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</si>
  <si>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</si>
  <si>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</si>
  <si>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</si>
  <si>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</si>
  <si>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</si>
  <si>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</si>
  <si>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</si>
  <si>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</si>
  <si>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</si>
  <si>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</si>
  <si>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</si>
  <si>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</si>
  <si>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</si>
  <si>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</si>
  <si>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</si>
  <si>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</si>
  <si>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</si>
  <si>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</si>
  <si>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</si>
  <si>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</si>
  <si>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</si>
  <si>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</si>
  <si>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</si>
  <si>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</si>
  <si>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</si>
  <si>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</si>
  <si>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</si>
  <si>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</si>
  <si>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</si>
  <si>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</si>
  <si>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</si>
  <si>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</si>
  <si>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</si>
  <si>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</si>
  <si>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</si>
  <si>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</si>
  <si>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</si>
  <si>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</si>
  <si>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</si>
  <si>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</si>
  <si>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</si>
  <si>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</si>
  <si>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</si>
  <si>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</si>
  <si>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</si>
  <si>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</si>
  <si>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</si>
  <si>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</si>
  <si>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</si>
  <si>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</si>
  <si>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</si>
  <si>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</si>
  <si>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</si>
  <si>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</si>
  <si>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</si>
  <si>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</si>
  <si>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</si>
  <si>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</si>
  <si>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</si>
  <si>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</si>
  <si>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</si>
  <si>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</si>
  <si>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</si>
  <si>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</si>
  <si>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</si>
  <si>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</si>
  <si>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</si>
  <si>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</si>
  <si>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</si>
  <si>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</si>
  <si>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</si>
  <si>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</si>
  <si>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</si>
  <si>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</si>
  <si>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</si>
  <si>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</si>
  <si>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</si>
  <si>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</si>
  <si>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</si>
  <si>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</si>
  <si>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</si>
  <si>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</si>
  <si>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</si>
  <si>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</si>
  <si>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</si>
  <si>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</si>
  <si>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</si>
  <si>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</si>
  <si>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</si>
  <si>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</si>
  <si>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</si>
  <si>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</si>
  <si>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</si>
  <si>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</si>
  <si>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</si>
  <si>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</si>
  <si>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</si>
  <si>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</si>
  <si>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</si>
  <si>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</si>
  <si>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</si>
  <si>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</si>
  <si>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</si>
  <si>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</si>
  <si>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</si>
  <si>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</si>
  <si>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</si>
  <si>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</si>
  <si>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</si>
  <si>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</si>
  <si>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</si>
  <si>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</si>
  <si>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</si>
  <si>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</si>
  <si>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</si>
  <si>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</si>
  <si>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</si>
  <si>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</si>
  <si>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</si>
  <si>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</si>
  <si>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</si>
  <si>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</si>
  <si>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</si>
  <si>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</si>
  <si>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</si>
  <si>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</si>
  <si>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</si>
  <si>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</si>
  <si>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</si>
  <si>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</si>
  <si>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</si>
  <si>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</si>
  <si>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</si>
  <si>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</si>
  <si>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</si>
  <si>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</si>
  <si>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</si>
  <si>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</si>
  <si>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</si>
  <si>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</si>
  <si>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</si>
  <si>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</si>
  <si>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</si>
  <si>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</si>
  <si>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</si>
  <si>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</si>
  <si>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</si>
  <si>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</si>
  <si>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</si>
  <si>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</si>
  <si>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</si>
  <si>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</si>
  <si>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</si>
  <si>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</si>
  <si>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</si>
  <si>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</si>
  <si>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</si>
  <si>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</si>
  <si>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</si>
  <si>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</si>
  <si>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</si>
  <si>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</si>
  <si>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</si>
  <si>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</si>
  <si>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</si>
  <si>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</si>
  <si>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</si>
  <si>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</si>
  <si>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</si>
  <si>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</si>
  <si>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</si>
  <si>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</si>
  <si>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</si>
  <si>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</si>
  <si>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</si>
  <si>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</si>
  <si>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</si>
  <si>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</si>
  <si>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</si>
  <si>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</si>
  <si>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</si>
  <si>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</si>
  <si>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</si>
  <si>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</si>
  <si>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</si>
  <si>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</si>
  <si>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</si>
  <si>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</si>
  <si>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</si>
  <si>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</si>
  <si>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</si>
  <si>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</si>
  <si>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</si>
  <si>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</si>
  <si>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</si>
  <si>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</si>
  <si>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</si>
  <si>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</si>
  <si>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</si>
  <si>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</si>
  <si>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</si>
  <si>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</si>
  <si>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</si>
  <si>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</si>
  <si>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</si>
  <si>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</si>
  <si>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</si>
  <si>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</si>
  <si>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</si>
  <si>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</si>
  <si>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</si>
  <si>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</si>
  <si>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</si>
  <si>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</si>
  <si>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</si>
  <si>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</si>
  <si>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</si>
  <si>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</si>
  <si>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</si>
  <si>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</si>
  <si>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</si>
  <si>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</si>
  <si>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</si>
  <si>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</si>
  <si>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</si>
  <si>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</si>
  <si>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</si>
  <si>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</si>
  <si>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</si>
  <si>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</si>
  <si>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</si>
  <si>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</si>
  <si>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</si>
  <si>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</si>
  <si>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</si>
  <si>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</si>
  <si>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</si>
  <si>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</si>
  <si>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</si>
  <si>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</si>
  <si>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</si>
  <si>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</si>
  <si>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</si>
  <si>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</si>
  <si>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</si>
  <si>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</si>
  <si>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</si>
  <si>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</si>
  <si>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</si>
  <si>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</si>
  <si>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</si>
  <si>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</si>
  <si>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</si>
  <si>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</si>
  <si>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</si>
  <si>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</si>
  <si>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</si>
  <si>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</si>
  <si>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</si>
  <si>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</si>
  <si>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</si>
  <si>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</si>
  <si>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</si>
  <si>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</si>
  <si>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</si>
  <si>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</si>
  <si>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</si>
  <si>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</si>
  <si>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</si>
  <si>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</si>
  <si>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</si>
  <si>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</si>
  <si>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</si>
  <si>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</si>
  <si>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</si>
  <si>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</si>
  <si>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</si>
  <si>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</si>
  <si>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</si>
  <si>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</si>
  <si>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</si>
  <si>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</si>
  <si>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</si>
  <si>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</si>
  <si>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</si>
  <si>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</si>
  <si>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</si>
  <si>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</si>
  <si>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</si>
  <si>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</si>
  <si>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</si>
  <si>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</si>
  <si>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</si>
  <si>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</si>
  <si>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</si>
  <si>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</si>
  <si>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</si>
  <si>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</si>
  <si>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</si>
  <si>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</si>
  <si>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</si>
  <si>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</si>
  <si>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</si>
  <si>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</si>
  <si>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</si>
  <si>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</si>
  <si>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</si>
  <si>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</si>
  <si>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</si>
  <si>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</si>
  <si>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</si>
  <si>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</si>
  <si>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</si>
  <si>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</si>
  <si>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</si>
  <si>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</si>
  <si>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</si>
  <si>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</si>
  <si>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</si>
  <si>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</si>
  <si>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</si>
  <si>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</si>
  <si>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</si>
  <si>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</si>
  <si>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</si>
  <si>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</si>
  <si>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</si>
  <si>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</si>
  <si>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</si>
  <si>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</si>
  <si>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</si>
  <si>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</si>
  <si>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</si>
  <si>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</si>
  <si>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</si>
  <si>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</si>
  <si>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</si>
  <si>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</si>
  <si>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</si>
  <si>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</si>
  <si>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</si>
  <si>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</si>
  <si>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</si>
  <si>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</si>
  <si>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</si>
  <si>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</si>
  <si>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</si>
  <si>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</si>
  <si>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</si>
  <si>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</si>
  <si>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</si>
  <si>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</si>
  <si>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</si>
  <si>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</si>
  <si>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</si>
  <si>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</si>
  <si>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</si>
  <si>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</si>
  <si>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</si>
  <si>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</si>
  <si>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</si>
  <si>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</si>
  <si>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</si>
  <si>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</si>
  <si>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</si>
  <si>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</si>
  <si>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</si>
  <si>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</si>
  <si>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</si>
  <si>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</si>
  <si>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</si>
  <si>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</si>
  <si>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</si>
  <si>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</si>
  <si>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</si>
  <si>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</si>
  <si>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</si>
  <si>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</si>
  <si>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</si>
  <si>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</si>
  <si>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</si>
  <si>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</si>
  <si>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</si>
  <si>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</si>
  <si>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</si>
  <si>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</si>
  <si>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</si>
  <si>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</si>
  <si>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</si>
  <si>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</si>
  <si>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</si>
  <si>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</si>
  <si>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</si>
  <si>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</si>
  <si>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</si>
  <si>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</si>
  <si>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</si>
  <si>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</si>
  <si>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</si>
  <si>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</si>
  <si>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</si>
  <si>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</si>
  <si>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</si>
  <si>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</si>
  <si>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</si>
  <si>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</si>
  <si>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</si>
  <si>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</si>
  <si>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</si>
  <si>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</si>
  <si>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</si>
  <si>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</si>
  <si>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</si>
  <si>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</si>
  <si>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</si>
  <si>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</si>
  <si>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</si>
  <si>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</si>
  <si>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</si>
  <si>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</si>
  <si>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</si>
  <si>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</si>
  <si>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</si>
  <si>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</si>
  <si>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</si>
  <si>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</si>
  <si>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</si>
  <si>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</si>
  <si>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</si>
  <si>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</si>
  <si>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</si>
  <si>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</si>
  <si>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</si>
  <si>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</si>
  <si>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</si>
  <si>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</si>
  <si>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</si>
  <si>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</si>
  <si>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</si>
  <si>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</si>
  <si>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</si>
  <si>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</si>
  <si>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</si>
  <si>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</si>
  <si>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</si>
  <si>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</si>
  <si>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</si>
  <si>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</si>
  <si>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</si>
  <si>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</si>
  <si>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</si>
  <si>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</si>
  <si>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</si>
  <si>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</si>
  <si>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</si>
  <si>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</si>
  <si>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</si>
  <si>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</si>
  <si>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</si>
  <si>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</si>
  <si>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</si>
  <si>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</si>
  <si>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</si>
  <si>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</si>
  <si>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</si>
  <si>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</si>
  <si>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</si>
  <si>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</si>
  <si>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</si>
  <si>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</si>
  <si>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</si>
  <si>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</si>
  <si>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</si>
  <si>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</si>
  <si>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</si>
  <si>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</si>
  <si>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</si>
  <si>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</si>
  <si>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</si>
  <si>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</si>
  <si>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</si>
  <si>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</si>
  <si>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</si>
  <si>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</si>
  <si>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</si>
  <si>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</si>
  <si>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</si>
  <si>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</si>
  <si>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</si>
  <si>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</si>
  <si>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</si>
  <si>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</si>
  <si>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</si>
  <si>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</si>
  <si>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</si>
  <si>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</si>
  <si>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</si>
  <si>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</si>
  <si>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</si>
  <si>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</si>
  <si>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</si>
  <si>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</si>
  <si>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</si>
  <si>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</si>
  <si>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</si>
  <si>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</si>
  <si>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</si>
  <si>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</si>
  <si>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</si>
  <si>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</si>
  <si>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</si>
  <si>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</si>
  <si>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</si>
  <si>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</si>
  <si>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</si>
  <si>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</si>
  <si>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</si>
  <si>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</si>
  <si>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</si>
  <si>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</si>
  <si>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</si>
  <si>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</si>
  <si>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</si>
  <si>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</si>
  <si>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</si>
  <si>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</si>
  <si>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</si>
  <si>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</si>
  <si>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</si>
  <si>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</si>
  <si>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</si>
  <si>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</si>
  <si>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</si>
  <si>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</si>
  <si>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</si>
  <si>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</si>
  <si>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</si>
  <si>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</si>
  <si>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</si>
  <si>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</si>
  <si>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</si>
  <si>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</si>
  <si>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</si>
  <si>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</si>
  <si>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</si>
  <si>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</si>
  <si>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</si>
  <si>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</si>
  <si>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</si>
  <si>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</si>
  <si>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</si>
  <si>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</si>
  <si>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</si>
  <si>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</si>
  <si>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</si>
  <si>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</si>
  <si>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</si>
  <si>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</si>
  <si>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</si>
  <si>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</si>
  <si>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</si>
  <si>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</si>
  <si>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</si>
  <si>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</si>
  <si>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</si>
  <si>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</si>
  <si>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</si>
  <si>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</si>
  <si>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</si>
  <si>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</si>
  <si>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</si>
  <si>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</si>
  <si>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</si>
  <si>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</si>
  <si>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</si>
  <si>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</si>
  <si>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</si>
  <si>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</si>
  <si>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</si>
  <si>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</si>
  <si>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</si>
  <si>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</si>
  <si>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</si>
  <si>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</si>
  <si>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</si>
  <si>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</si>
  <si>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</si>
  <si>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</si>
  <si>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</si>
  <si>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</si>
  <si>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</si>
  <si>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</si>
  <si>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</si>
  <si>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</si>
  <si>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</si>
  <si>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</si>
  <si>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</si>
  <si>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</si>
  <si>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</si>
  <si>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</si>
  <si>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</si>
  <si>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</si>
  <si>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</si>
  <si>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</si>
  <si>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</si>
  <si>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</si>
  <si>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</si>
  <si>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</si>
  <si>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</si>
  <si>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</si>
  <si>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</si>
  <si>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</si>
  <si>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</si>
  <si>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</si>
  <si>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</si>
  <si>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</si>
  <si>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</si>
  <si>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</si>
  <si>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</si>
  <si>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</si>
  <si>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</si>
  <si>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</si>
  <si>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</si>
  <si>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</si>
  <si>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</si>
  <si>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</si>
  <si>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</si>
  <si>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</si>
  <si>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</si>
  <si>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</si>
  <si>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</si>
  <si>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</si>
  <si>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</si>
  <si>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</si>
  <si>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</si>
  <si>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</si>
  <si>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</si>
  <si>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</si>
  <si>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</si>
  <si>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</si>
  <si>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</si>
  <si>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</si>
  <si>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</si>
  <si>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</si>
  <si>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</si>
  <si>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</si>
  <si>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</si>
  <si>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</si>
  <si>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</si>
  <si>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</si>
  <si>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</si>
  <si>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</si>
  <si>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</si>
  <si>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</si>
  <si>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</si>
  <si>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</si>
  <si>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</si>
  <si>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</si>
  <si>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</si>
  <si>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</si>
  <si>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</si>
  <si>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</si>
  <si>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</si>
  <si>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</si>
  <si>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</si>
  <si>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</si>
  <si>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</si>
  <si>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</si>
  <si>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</si>
  <si>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</si>
  <si>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</si>
  <si>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</si>
  <si>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</si>
  <si>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</si>
  <si>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</si>
  <si>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</si>
  <si>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</si>
  <si>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</si>
  <si>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</si>
  <si>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</si>
  <si>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</si>
  <si>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</si>
  <si>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</si>
  <si>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</si>
  <si>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</si>
  <si>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</si>
  <si>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</si>
  <si>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</si>
  <si>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</si>
  <si>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</si>
  <si>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</si>
  <si>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</si>
  <si>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</si>
  <si>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</si>
  <si>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</si>
  <si>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</si>
  <si>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</si>
  <si>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</si>
  <si>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</si>
  <si>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</si>
  <si>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</si>
  <si>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</si>
  <si>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</si>
  <si>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</si>
  <si>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</si>
  <si>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</si>
  <si>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</si>
  <si>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</si>
  <si>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</si>
  <si>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</si>
  <si>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</si>
  <si>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</si>
  <si>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</si>
  <si>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</si>
  <si>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</si>
  <si>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</si>
  <si>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</si>
  <si>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</si>
  <si>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</si>
  <si>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</si>
  <si>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</si>
  <si>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</si>
  <si>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</si>
  <si>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</si>
  <si>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</si>
  <si>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</si>
  <si>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</si>
  <si>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</si>
  <si>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</si>
  <si>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</si>
  <si>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</si>
  <si>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</si>
  <si>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</si>
  <si>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</si>
  <si>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</si>
  <si>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</si>
  <si>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</si>
  <si>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</si>
  <si>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</si>
  <si>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</si>
  <si>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</si>
  <si>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</si>
  <si>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</si>
  <si>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</si>
  <si>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</si>
  <si>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</si>
  <si>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</si>
  <si>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</si>
  <si>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</si>
  <si>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</si>
  <si>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</si>
  <si>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</si>
  <si>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</si>
  <si>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</si>
  <si>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</si>
  <si>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</si>
  <si>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</si>
  <si>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</si>
  <si>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</si>
  <si>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</si>
  <si>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</si>
  <si>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</si>
  <si>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</si>
  <si>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</si>
  <si>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</si>
  <si>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</si>
  <si>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</si>
  <si>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</si>
  <si>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</si>
  <si>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</si>
  <si>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</si>
  <si>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</si>
  <si>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</si>
  <si>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</si>
  <si>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</si>
  <si>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</si>
  <si>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</si>
  <si>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</si>
  <si>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</si>
  <si>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</si>
  <si>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</si>
  <si>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</si>
  <si>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</si>
  <si>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</si>
  <si>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</si>
  <si>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</si>
  <si>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</si>
  <si>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</si>
  <si>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</si>
  <si>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</si>
  <si>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</si>
  <si>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</si>
  <si>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</si>
  <si>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</si>
  <si>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</si>
  <si>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</si>
  <si>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</si>
  <si>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</si>
  <si>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</si>
  <si>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</si>
  <si>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</si>
  <si>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</si>
  <si>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</si>
  <si>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</si>
  <si>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</si>
  <si>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</si>
  <si>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</si>
  <si>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</si>
  <si>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</si>
  <si>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</si>
  <si>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</si>
  <si>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</si>
  <si>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</si>
  <si>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</si>
  <si>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</si>
  <si>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</si>
  <si>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</si>
  <si>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</si>
  <si>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</si>
  <si>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</si>
  <si>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</si>
  <si>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</si>
  <si>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</si>
  <si>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</si>
  <si>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</si>
  <si>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</si>
  <si>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</si>
  <si>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</si>
  <si>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</si>
  <si>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</si>
  <si>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</si>
  <si>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</si>
  <si>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</si>
  <si>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</si>
  <si>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</si>
  <si>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</si>
  <si>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</si>
  <si>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</si>
  <si>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</si>
  <si>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</si>
  <si>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</si>
  <si>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</si>
  <si>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</si>
  <si>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</si>
  <si>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</si>
  <si>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</si>
  <si>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</si>
  <si>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</si>
  <si>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</si>
  <si>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</si>
  <si>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</si>
  <si>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</si>
  <si>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</si>
  <si>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</si>
  <si>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</si>
  <si>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</si>
  <si>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</si>
  <si>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</si>
  <si>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</si>
  <si>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</si>
  <si>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</si>
  <si>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</si>
  <si>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</si>
  <si>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</si>
  <si>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</si>
  <si>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</si>
  <si>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</si>
  <si>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</si>
  <si>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</si>
  <si>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</si>
  <si>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</si>
  <si>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</si>
  <si>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</si>
  <si>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</si>
  <si>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</si>
  <si>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</si>
  <si>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</si>
  <si>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</si>
  <si>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</si>
  <si>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</si>
  <si>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</si>
  <si>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</si>
  <si>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</si>
  <si>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</si>
  <si>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</si>
  <si>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</si>
  <si>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</si>
  <si>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</si>
  <si>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</si>
  <si>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</si>
  <si>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</si>
  <si>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</si>
  <si>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</si>
  <si>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</si>
  <si>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</si>
  <si>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</si>
  <si>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</si>
  <si>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</si>
  <si>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</si>
  <si>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</si>
  <si>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</si>
  <si>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</si>
  <si>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</si>
  <si>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</si>
  <si>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</si>
  <si>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</si>
  <si>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</si>
  <si>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</si>
  <si>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</si>
  <si>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</si>
  <si>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</si>
  <si>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</si>
  <si>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</si>
  <si>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</si>
  <si>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</si>
  <si>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</si>
  <si>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</si>
  <si>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</si>
  <si>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</si>
  <si>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</si>
  <si>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</si>
  <si>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</si>
  <si>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</si>
  <si>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</si>
  <si>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</si>
  <si>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</si>
  <si>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</si>
  <si>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</si>
  <si>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</si>
  <si>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</si>
  <si>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</si>
  <si>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</si>
  <si>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</si>
  <si>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</si>
  <si>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</si>
  <si>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</si>
  <si>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</si>
  <si>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</si>
  <si>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</si>
  <si>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</si>
  <si>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</si>
  <si>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</si>
  <si>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</si>
  <si>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</si>
  <si>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</si>
  <si>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</si>
  <si>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</si>
  <si>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</si>
  <si>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</si>
  <si>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</si>
  <si>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</si>
  <si>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</si>
  <si>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</si>
  <si>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</si>
  <si>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</si>
  <si>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</si>
  <si>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</si>
  <si>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</si>
  <si>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</si>
  <si>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</si>
  <si>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</si>
  <si>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</si>
  <si>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</si>
  <si>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</si>
  <si>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</si>
  <si>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</si>
  <si>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</si>
  <si>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</si>
  <si>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</si>
  <si>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</si>
  <si>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</si>
  <si>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</si>
  <si>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</si>
  <si>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</si>
  <si>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</si>
  <si>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</si>
  <si>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</si>
  <si>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</si>
  <si>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</si>
  <si>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</si>
  <si>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</si>
  <si>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</si>
  <si>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</si>
  <si>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</si>
  <si>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</si>
  <si>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</si>
  <si>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</si>
  <si>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</si>
  <si>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</si>
  <si>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</si>
  <si>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</si>
  <si>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</si>
  <si>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</si>
  <si>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</si>
  <si>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</si>
  <si>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</si>
  <si>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</si>
  <si>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</si>
  <si>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</si>
  <si>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</si>
  <si>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</si>
  <si>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</si>
  <si>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</si>
  <si>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</si>
  <si>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</si>
  <si>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</si>
  <si>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</si>
  <si>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</si>
  <si>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</si>
  <si>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</si>
  <si>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</si>
  <si>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</si>
  <si>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</si>
  <si>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</si>
  <si>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</si>
  <si>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</si>
  <si>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</si>
  <si>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</si>
  <si>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</si>
  <si>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</si>
  <si>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</si>
  <si>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</si>
  <si>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</si>
  <si>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</si>
  <si>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</si>
  <si>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</si>
  <si>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</si>
  <si>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</si>
  <si>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</si>
  <si>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</si>
  <si>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</si>
  <si>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</si>
  <si>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</si>
  <si>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</si>
  <si>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</si>
  <si>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</si>
  <si>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</si>
  <si>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</si>
  <si>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</si>
  <si>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</si>
  <si>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</si>
  <si>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</si>
  <si>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</si>
  <si>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</si>
  <si>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</si>
  <si>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</si>
  <si>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</si>
  <si>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</si>
  <si>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</si>
  <si>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</si>
  <si>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</si>
  <si>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</si>
  <si>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</si>
  <si>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</si>
  <si>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</si>
  <si>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</si>
  <si>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</si>
  <si>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</si>
  <si>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</si>
  <si>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</si>
  <si>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</si>
  <si>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</si>
  <si>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</si>
  <si>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</si>
  <si>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</si>
  <si>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</si>
  <si>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</si>
  <si>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</si>
  <si>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</si>
  <si>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</si>
  <si>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</si>
  <si>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</si>
  <si>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</si>
  <si>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</si>
  <si>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</si>
  <si>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</si>
  <si>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</si>
  <si>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</si>
  <si>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</si>
  <si>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</si>
  <si>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</si>
  <si>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</si>
  <si>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</si>
  <si>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</si>
  <si>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</si>
  <si>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</si>
  <si>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</si>
  <si>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</si>
  <si>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</si>
  <si>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</si>
  <si>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</si>
  <si>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</si>
  <si>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</si>
  <si>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</si>
  <si>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</si>
  <si>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</si>
  <si>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</si>
  <si>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</si>
  <si>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</si>
  <si>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</si>
  <si>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</si>
  <si>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</si>
  <si>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</si>
  <si>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</si>
  <si>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</si>
  <si>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</si>
  <si>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</si>
  <si>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</si>
  <si>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</si>
  <si>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</si>
  <si>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</si>
  <si>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</si>
  <si>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</si>
  <si>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</si>
  <si>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</si>
  <si>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</si>
  <si>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</si>
  <si>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</si>
  <si>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</si>
  <si>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</si>
  <si>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</si>
  <si>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</si>
  <si>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</si>
  <si>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</si>
  <si>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</si>
  <si>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</si>
  <si>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</si>
  <si>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</si>
  <si>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</si>
  <si>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</si>
  <si>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</si>
  <si>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</si>
  <si>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</si>
  <si>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</si>
  <si>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</si>
  <si>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</si>
  <si>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</si>
  <si>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</si>
  <si>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</si>
  <si>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</si>
  <si>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</si>
  <si>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</si>
  <si>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</si>
  <si>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</si>
  <si>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</si>
  <si>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</si>
  <si>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</si>
  <si>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</si>
  <si>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</si>
  <si>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</si>
  <si>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</si>
  <si>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</si>
  <si>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</si>
  <si>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</si>
  <si>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</si>
  <si>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</si>
  <si>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</si>
  <si>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</si>
  <si>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</si>
  <si>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</si>
  <si>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</si>
  <si>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</si>
  <si>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</si>
  <si>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</si>
  <si>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</si>
  <si>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</si>
  <si>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</si>
  <si>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</si>
  <si>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</si>
  <si>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</si>
  <si>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</si>
  <si>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</si>
  <si>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</si>
  <si>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</si>
  <si>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</si>
  <si>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</si>
  <si>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</si>
  <si>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</si>
  <si>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</si>
  <si>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</si>
  <si>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</si>
  <si>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</si>
  <si>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</si>
  <si>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</si>
  <si>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</si>
  <si>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</si>
  <si>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</si>
  <si>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</si>
  <si>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</si>
  <si>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</si>
  <si>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</si>
  <si>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</si>
  <si>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</si>
  <si>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</si>
  <si>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</si>
  <si>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</si>
  <si>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</si>
  <si>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</si>
  <si>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</si>
  <si>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</si>
  <si>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</si>
  <si>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</si>
  <si>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</si>
  <si>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</si>
  <si>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</si>
  <si>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</si>
  <si>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</si>
  <si>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</si>
  <si>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</si>
  <si>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</si>
  <si>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</si>
  <si>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</si>
  <si>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</si>
  <si>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</si>
  <si>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</si>
  <si>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</si>
  <si>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</si>
  <si>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</si>
  <si>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</si>
  <si>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</si>
  <si>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</si>
  <si>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</si>
  <si>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</si>
  <si>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</si>
  <si>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</si>
  <si>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</si>
  <si>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</si>
  <si>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</si>
  <si>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</si>
  <si>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</si>
  <si>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</si>
  <si>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</si>
  <si>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</si>
  <si>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</si>
  <si>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</si>
  <si>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</si>
  <si>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</si>
  <si>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</si>
  <si>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</si>
  <si>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</si>
  <si>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</si>
  <si>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</si>
  <si>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</si>
  <si>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</si>
  <si>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</si>
  <si>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</si>
  <si>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</si>
  <si>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</si>
  <si>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</si>
  <si>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</si>
  <si>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</si>
  <si>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</si>
  <si>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</si>
  <si>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</si>
  <si>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</si>
  <si>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</si>
  <si>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</si>
  <si>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</si>
  <si>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</si>
  <si>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</si>
  <si>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</si>
  <si>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</si>
  <si>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</si>
  <si>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</si>
  <si>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</si>
  <si>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</si>
  <si>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</si>
  <si>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</si>
  <si>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</si>
  <si>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</si>
  <si>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</si>
  <si>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</si>
  <si>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</si>
  <si>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</si>
  <si>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</si>
  <si>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</si>
  <si>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</si>
  <si>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</si>
  <si>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</si>
  <si>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</si>
  <si>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</si>
  <si>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</si>
  <si>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</si>
  <si>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</si>
  <si>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</si>
  <si>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</si>
  <si>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</si>
  <si>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</si>
  <si>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</si>
  <si>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</si>
  <si>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</si>
  <si>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</si>
  <si>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</si>
  <si>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</si>
  <si>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</si>
  <si>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</si>
  <si>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</si>
  <si>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</si>
  <si>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</si>
  <si>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</si>
  <si>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</si>
  <si>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</si>
  <si>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</si>
  <si>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</si>
  <si>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</si>
  <si>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</si>
  <si>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</si>
  <si>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</si>
  <si>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</si>
  <si>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</si>
  <si>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</si>
  <si>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</si>
  <si>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</si>
  <si>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</si>
  <si>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</si>
  <si>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</si>
  <si>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</si>
  <si>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</si>
  <si>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</si>
  <si>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</si>
  <si>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</si>
  <si>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</si>
  <si>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</si>
  <si>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</si>
  <si>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</si>
  <si>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</si>
  <si>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</si>
  <si>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</si>
  <si>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</si>
  <si>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</si>
  <si>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</si>
  <si>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</si>
  <si>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</si>
  <si>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</si>
  <si>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</si>
  <si>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</si>
  <si>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</si>
  <si>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</si>
  <si>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</si>
  <si>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</si>
  <si>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</si>
  <si>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</si>
  <si>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</si>
  <si>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</si>
  <si>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</si>
  <si>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</si>
  <si>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</si>
  <si>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</si>
  <si>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</si>
  <si>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</si>
  <si>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</si>
  <si>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</si>
  <si>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</si>
  <si>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</si>
  <si>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</si>
  <si>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</si>
  <si>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</si>
  <si>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</si>
  <si>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</si>
  <si>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</si>
  <si>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</si>
  <si>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</si>
  <si>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</si>
  <si>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</si>
  <si>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</si>
  <si>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</si>
  <si>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</si>
  <si>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</si>
  <si>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</si>
  <si>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</si>
  <si>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</si>
  <si>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</si>
  <si>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</si>
  <si>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</si>
  <si>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</si>
  <si>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</si>
  <si>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</si>
  <si>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</si>
  <si>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</si>
  <si>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</si>
  <si>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</si>
  <si>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</si>
  <si>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</si>
  <si>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</si>
  <si>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</si>
  <si>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</si>
  <si>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</si>
  <si>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</si>
  <si>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</si>
  <si>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</si>
  <si>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</si>
  <si>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</si>
  <si>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</si>
  <si>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</si>
  <si>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</si>
  <si>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</si>
  <si>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</si>
  <si>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</si>
  <si>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</si>
  <si>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</si>
  <si>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</si>
  <si>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</si>
  <si>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</si>
  <si>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</si>
  <si>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</si>
  <si>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</si>
  <si>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</si>
  <si>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</si>
  <si>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</si>
  <si>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</si>
  <si>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</si>
  <si>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</si>
  <si>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</si>
  <si>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</si>
  <si>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</si>
  <si>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</si>
  <si>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</si>
  <si>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</si>
  <si>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</si>
  <si>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</si>
  <si>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</si>
  <si>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</si>
  <si>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</si>
  <si>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</si>
  <si>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</si>
  <si>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</si>
  <si>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</si>
  <si>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</si>
  <si>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</si>
  <si>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</si>
  <si>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</si>
  <si>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</si>
  <si>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</si>
  <si>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</si>
  <si>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</si>
  <si>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</si>
  <si>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</si>
  <si>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</si>
  <si>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</si>
  <si>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</si>
  <si>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</si>
  <si>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</si>
  <si>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</si>
  <si>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</si>
  <si>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</si>
  <si>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</si>
  <si>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</si>
  <si>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</si>
  <si>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</si>
  <si>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</si>
  <si>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</si>
  <si>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</si>
  <si>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</si>
  <si>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</si>
  <si>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</si>
  <si>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</si>
  <si>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</si>
  <si>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</si>
  <si>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</si>
  <si>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</si>
  <si>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</si>
  <si>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</si>
  <si>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</si>
  <si>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</si>
  <si>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</si>
  <si>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</si>
  <si>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</si>
  <si>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</si>
  <si>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</si>
  <si>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</si>
  <si>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</si>
  <si>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</si>
  <si>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</si>
  <si>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</si>
  <si>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</si>
  <si>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</si>
  <si>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</si>
  <si>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</si>
  <si>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</si>
  <si>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</si>
  <si>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</si>
  <si>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</si>
  <si>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</si>
  <si>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</si>
  <si>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</si>
  <si>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</si>
  <si>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</si>
  <si>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</si>
  <si>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</si>
  <si>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</si>
  <si>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</si>
  <si>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</si>
  <si>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</si>
  <si>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</si>
  <si>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</si>
  <si>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</si>
  <si>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</si>
  <si>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</si>
  <si>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</si>
  <si>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</si>
  <si>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</si>
  <si>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</si>
  <si>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</si>
  <si>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</si>
  <si>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</si>
  <si>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</si>
  <si>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</si>
  <si>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</si>
  <si>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</si>
  <si>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</si>
  <si>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</si>
  <si>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</si>
  <si>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</si>
  <si>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</si>
  <si>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</si>
  <si>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</si>
  <si>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</si>
  <si>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</si>
  <si>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</si>
  <si>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</si>
  <si>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</si>
  <si>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</si>
  <si>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</si>
  <si>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</si>
  <si>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</si>
  <si>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</si>
  <si>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</si>
  <si>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</si>
  <si>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</si>
  <si>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</si>
  <si>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</si>
  <si>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</si>
  <si>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</si>
  <si>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</si>
  <si>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</si>
  <si>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</si>
  <si>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</si>
  <si>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</si>
  <si>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</si>
  <si>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</si>
  <si>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</si>
  <si>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</si>
  <si>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</si>
  <si>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</si>
  <si>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</si>
  <si>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</si>
  <si>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</si>
  <si>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</si>
  <si>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</si>
  <si>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</si>
  <si>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</si>
  <si>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</si>
  <si>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</si>
  <si>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</si>
  <si>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</si>
  <si>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</si>
  <si>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</si>
  <si>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</si>
  <si>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</si>
  <si>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</si>
  <si>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</si>
  <si>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</si>
  <si>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</si>
  <si>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</si>
  <si>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</si>
  <si>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</si>
  <si>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</si>
  <si>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</si>
  <si>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</si>
  <si>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</si>
  <si>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</si>
  <si>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</si>
  <si>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</si>
  <si>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</si>
  <si>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</si>
  <si>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</si>
  <si>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</si>
  <si>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</si>
  <si>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</si>
  <si>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</si>
  <si>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</si>
  <si>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</si>
  <si>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</si>
  <si>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</si>
  <si>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</si>
  <si>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</si>
  <si>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</si>
  <si>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</si>
  <si>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</si>
  <si>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</si>
  <si>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</si>
  <si>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</si>
  <si>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</si>
  <si>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</si>
  <si>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</si>
  <si>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</si>
  <si>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</si>
  <si>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</si>
  <si>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</si>
  <si>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</si>
  <si>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</si>
  <si>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</si>
  <si>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</si>
  <si>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</si>
  <si>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</si>
  <si>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</si>
  <si>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</si>
  <si>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</si>
  <si>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</si>
  <si>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</si>
  <si>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</si>
  <si>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</si>
  <si>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</si>
  <si>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</si>
  <si>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</si>
  <si>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</si>
  <si>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</si>
  <si>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</si>
  <si>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</si>
  <si>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</si>
  <si>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</si>
  <si>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</si>
  <si>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</si>
  <si>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</si>
  <si>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</si>
  <si>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</si>
  <si>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</si>
  <si>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</si>
  <si>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</si>
  <si>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</si>
  <si>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</si>
  <si>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</si>
  <si>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</si>
  <si>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</si>
  <si>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</si>
  <si>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</si>
  <si>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</si>
  <si>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</si>
  <si>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</si>
  <si>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</si>
  <si>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</si>
  <si>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</si>
  <si>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</si>
  <si>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</si>
  <si>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</si>
  <si>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</si>
  <si>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</si>
  <si>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</si>
  <si>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</si>
  <si>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</si>
  <si>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</si>
  <si>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</si>
  <si>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</si>
  <si>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</si>
  <si>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</si>
  <si>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</si>
  <si>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</si>
  <si>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</si>
  <si>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</si>
  <si>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</si>
  <si>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</si>
  <si>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</si>
  <si>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</si>
  <si>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</si>
  <si>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</si>
  <si>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</si>
  <si>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</si>
  <si>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</si>
  <si>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</si>
  <si>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</si>
  <si>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</si>
  <si>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</si>
  <si>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</si>
  <si>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</si>
  <si>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</si>
  <si>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</si>
  <si>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</si>
  <si>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</si>
  <si>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</si>
  <si>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</si>
  <si>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</si>
  <si>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</si>
  <si>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</si>
  <si>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</si>
  <si>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</si>
  <si>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</si>
  <si>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</si>
  <si>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</si>
  <si>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</si>
  <si>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</si>
  <si>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</si>
  <si>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</si>
  <si>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</si>
  <si>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</si>
  <si>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</si>
  <si>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</si>
  <si>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</si>
  <si>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</si>
  <si>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</si>
  <si>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</si>
  <si>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</si>
  <si>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</si>
  <si>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</si>
  <si>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</si>
  <si>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</si>
  <si>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</si>
  <si>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</si>
  <si>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</si>
  <si>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</si>
  <si>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</si>
  <si>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</si>
  <si>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</si>
  <si>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</si>
  <si>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</si>
  <si>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</si>
  <si>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</si>
  <si>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</si>
  <si>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</si>
  <si>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</si>
  <si>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</si>
  <si>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</si>
  <si>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</si>
  <si>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</si>
  <si>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</si>
  <si>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</si>
  <si>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</si>
  <si>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</si>
  <si>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</si>
  <si>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</si>
  <si>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</si>
  <si>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</si>
  <si>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</si>
  <si>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</si>
  <si>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</si>
  <si>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</si>
  <si>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</si>
  <si>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</si>
  <si>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</si>
  <si>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</si>
  <si>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</si>
  <si>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</si>
  <si>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</si>
  <si>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</si>
  <si>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</si>
  <si>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</si>
  <si>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</si>
  <si>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</si>
  <si>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</si>
  <si>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</si>
  <si>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</si>
  <si>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</si>
  <si>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</si>
  <si>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</si>
  <si>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</si>
  <si>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</si>
  <si>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</si>
  <si>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</si>
  <si>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</si>
  <si>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</si>
  <si>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</si>
  <si>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</si>
  <si>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</si>
  <si>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</si>
  <si>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</si>
  <si>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</si>
  <si>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</si>
  <si>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</si>
  <si>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</si>
  <si>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</si>
  <si>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</si>
  <si>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</si>
  <si>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</si>
  <si>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</si>
  <si>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</si>
  <si>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</si>
  <si>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</si>
  <si>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</si>
  <si>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</si>
  <si>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</si>
  <si>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</si>
  <si>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</si>
  <si>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</si>
  <si>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</si>
  <si>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</si>
  <si>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</si>
  <si>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</si>
  <si>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</si>
  <si>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</si>
  <si>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</si>
  <si>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</si>
  <si>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</si>
  <si>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</si>
  <si>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</si>
  <si>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</si>
  <si>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</si>
  <si>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</si>
  <si>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</si>
  <si>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</si>
  <si>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</si>
  <si>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</si>
  <si>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</si>
  <si>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</si>
  <si>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</si>
  <si>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</si>
  <si>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</si>
  <si>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</si>
  <si>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</si>
  <si>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</si>
  <si>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</si>
  <si>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</si>
  <si>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</si>
  <si>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</si>
  <si>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</si>
  <si>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</si>
  <si>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</si>
  <si>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</si>
  <si>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</si>
  <si>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</si>
  <si>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</si>
  <si>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</si>
  <si>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</si>
  <si>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</si>
  <si>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</si>
  <si>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</si>
  <si>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</si>
  <si>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</si>
  <si>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</si>
  <si>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</si>
  <si>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</si>
  <si>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</si>
  <si>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</si>
  <si>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</si>
  <si>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</si>
  <si>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</si>
  <si>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</si>
  <si>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</si>
  <si>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</si>
  <si>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</si>
  <si>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</si>
  <si>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</si>
  <si>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</si>
  <si>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</si>
  <si>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</si>
  <si>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</si>
  <si>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</si>
  <si>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</si>
  <si>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</si>
  <si>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</si>
  <si>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</si>
  <si>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</si>
  <si>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</si>
  <si>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</si>
  <si>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</si>
  <si>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</si>
  <si>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</si>
  <si>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</si>
  <si>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</si>
  <si>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</si>
  <si>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</si>
  <si>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</si>
  <si>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</si>
  <si>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</si>
  <si>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</si>
  <si>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</si>
  <si>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</si>
  <si>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</si>
  <si>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</si>
  <si>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</si>
  <si>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</si>
  <si>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</si>
  <si>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</si>
  <si>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</si>
  <si>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</si>
  <si>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</si>
  <si>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</si>
  <si>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</si>
  <si>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</si>
  <si>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</si>
  <si>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</si>
  <si>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</si>
  <si>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</si>
  <si>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</si>
  <si>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</si>
  <si>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</si>
  <si>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</si>
  <si>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</si>
  <si>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</si>
  <si>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</si>
  <si>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</si>
  <si>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</si>
  <si>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</si>
  <si>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</si>
  <si>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</si>
  <si>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</si>
  <si>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</si>
  <si>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</si>
  <si>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</si>
  <si>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</si>
  <si>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</si>
  <si>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</si>
  <si>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</si>
  <si>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</si>
  <si>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</si>
  <si>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</si>
  <si>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</si>
  <si>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</si>
  <si>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</si>
  <si>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</si>
  <si>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</si>
  <si>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</si>
  <si>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</si>
  <si>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</si>
  <si>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</si>
  <si>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</si>
  <si>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</si>
  <si>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</si>
  <si>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</si>
  <si>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</si>
  <si>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</si>
  <si>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</si>
  <si>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</si>
  <si>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</si>
  <si>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</si>
  <si>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</si>
  <si>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</si>
  <si>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</si>
  <si>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</si>
  <si>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</si>
  <si>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</si>
  <si>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</si>
  <si>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</si>
  <si>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</si>
  <si>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</si>
  <si>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</si>
  <si>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</si>
  <si>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</si>
  <si>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</si>
  <si>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</si>
  <si>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</si>
  <si>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</si>
  <si>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</si>
  <si>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</si>
  <si>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</si>
  <si>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</si>
  <si>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</si>
  <si>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</si>
  <si>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</si>
  <si>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</si>
  <si>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</si>
  <si>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</si>
  <si>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</si>
  <si>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</si>
  <si>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</si>
  <si>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</si>
  <si>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</si>
  <si>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</si>
  <si>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</si>
  <si>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</si>
  <si>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</si>
  <si>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</si>
  <si>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</si>
  <si>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</si>
  <si>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</si>
  <si>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</si>
  <si>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</si>
  <si>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</si>
  <si>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</si>
  <si>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</si>
  <si>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</si>
  <si>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</si>
  <si>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</si>
  <si>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</si>
  <si>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</si>
  <si>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</si>
  <si>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</si>
  <si>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</si>
  <si>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</si>
  <si>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</si>
  <si>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</si>
  <si>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</si>
  <si>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</si>
  <si>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</si>
  <si>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</si>
  <si>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</si>
  <si>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</si>
  <si>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</si>
  <si>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</si>
  <si>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</si>
  <si>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</si>
  <si>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</si>
  <si>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</si>
  <si>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</si>
  <si>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</si>
  <si>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</si>
  <si>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</si>
  <si>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</si>
  <si>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</si>
  <si>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</si>
  <si>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</si>
  <si>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</si>
  <si>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</si>
  <si>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</si>
  <si>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</si>
  <si>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</si>
  <si>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</si>
  <si>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</si>
  <si>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</si>
  <si>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</si>
  <si>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</si>
  <si>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</si>
  <si>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</si>
  <si>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</si>
  <si>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</si>
  <si>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</si>
  <si>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</si>
  <si>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</si>
  <si>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</si>
  <si>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</si>
  <si>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</si>
  <si>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</si>
  <si>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</si>
  <si>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</si>
  <si>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</si>
  <si>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</si>
  <si>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</si>
  <si>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</si>
  <si>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</si>
  <si>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</si>
  <si>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</si>
  <si>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</si>
  <si>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</si>
  <si>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</si>
  <si>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</si>
  <si>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</si>
  <si>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</si>
  <si>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</si>
  <si>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</si>
  <si>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</si>
  <si>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</si>
  <si>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</si>
  <si>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</si>
  <si>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</si>
  <si>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</si>
  <si>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</si>
  <si>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</si>
  <si>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</si>
  <si>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</si>
  <si>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</si>
  <si>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</si>
  <si>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</si>
  <si>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</si>
  <si>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</si>
  <si>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</si>
  <si>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</si>
  <si>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</si>
  <si>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</si>
  <si>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</si>
  <si>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</si>
  <si>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</si>
  <si>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</si>
  <si>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</si>
  <si>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</si>
  <si>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</si>
  <si>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</si>
  <si>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</si>
  <si>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</si>
  <si>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</si>
  <si>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</si>
  <si>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</si>
  <si>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</si>
  <si>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</si>
  <si>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</si>
  <si>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</si>
  <si>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</si>
  <si>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</si>
  <si>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</si>
  <si>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</si>
  <si>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</si>
  <si>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</si>
  <si>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</si>
  <si>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</si>
  <si>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</si>
  <si>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</si>
  <si>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</si>
  <si>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</si>
  <si>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</si>
  <si>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</si>
  <si>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</si>
  <si>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</si>
  <si>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</si>
  <si>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</si>
  <si>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</si>
  <si>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</si>
  <si>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</si>
  <si>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</si>
  <si>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</si>
  <si>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</si>
  <si>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</si>
  <si>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</si>
  <si>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</si>
  <si>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</si>
  <si>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</si>
  <si>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</si>
  <si>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</si>
  <si>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</si>
  <si>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</si>
  <si>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</si>
  <si>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</si>
  <si>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</si>
  <si>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</si>
  <si>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</si>
  <si>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</si>
  <si>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</si>
  <si>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</si>
  <si>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</si>
  <si>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</si>
  <si>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</si>
  <si>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</si>
  <si>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</si>
  <si>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</si>
  <si>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</si>
  <si>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</si>
  <si>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</si>
  <si>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</si>
  <si>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</si>
  <si>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</si>
  <si>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</si>
  <si>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</si>
  <si>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</si>
  <si>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</si>
  <si>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</si>
  <si>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</si>
  <si>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</si>
  <si>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</si>
  <si>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</si>
  <si>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</si>
  <si>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</si>
  <si>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</si>
  <si>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</si>
  <si>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</si>
  <si>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</si>
  <si>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</si>
  <si>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</si>
  <si>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</si>
  <si>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</si>
  <si>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</si>
  <si>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</si>
  <si>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</si>
  <si>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</si>
  <si>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</si>
  <si>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</si>
  <si>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</si>
  <si>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</si>
  <si>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</si>
  <si>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</si>
  <si>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</si>
  <si>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</si>
  <si>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</si>
  <si>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</si>
  <si>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</si>
  <si>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</si>
  <si>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</si>
  <si>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</si>
  <si>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</si>
  <si>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</si>
  <si>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</si>
  <si>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</si>
  <si>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</si>
  <si>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</si>
  <si>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</si>
  <si>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</si>
  <si>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</si>
  <si>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</si>
  <si>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</si>
  <si>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</si>
  <si>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</si>
  <si>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</si>
  <si>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</si>
  <si>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</si>
  <si>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</si>
  <si>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</si>
  <si>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</si>
  <si>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</si>
  <si>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</si>
  <si>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</si>
  <si>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</si>
  <si>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</si>
  <si>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</si>
  <si>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</si>
  <si>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</si>
  <si>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</si>
  <si>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</si>
  <si>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</si>
  <si>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</si>
  <si>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</si>
  <si>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</si>
  <si>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</si>
  <si>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</si>
  <si>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</si>
  <si>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</si>
  <si>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</si>
  <si>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</si>
  <si>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</si>
  <si>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</si>
  <si>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</si>
  <si>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</si>
  <si>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</si>
  <si>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</si>
  <si>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</si>
  <si>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</si>
  <si>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</si>
  <si>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</si>
  <si>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</si>
  <si>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</si>
  <si>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</si>
  <si>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</si>
  <si>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</si>
  <si>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</si>
  <si>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</si>
  <si>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</si>
  <si>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</si>
  <si>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</si>
  <si>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</si>
  <si>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</si>
  <si>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</si>
  <si>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</si>
  <si>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</si>
  <si>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</si>
  <si>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</si>
  <si>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</si>
  <si>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</si>
  <si>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</si>
  <si>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</si>
  <si>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</si>
  <si>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</si>
  <si>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</si>
  <si>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</si>
  <si>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</si>
  <si>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</si>
  <si>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</si>
  <si>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</si>
  <si>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</si>
  <si>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</si>
  <si>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</si>
  <si>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</si>
  <si>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</si>
  <si>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</si>
  <si>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</si>
  <si>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</si>
  <si>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</si>
  <si>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</si>
  <si>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</si>
  <si>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</si>
  <si>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</si>
  <si>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</si>
  <si>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</si>
  <si>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</si>
  <si>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</si>
  <si>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</si>
  <si>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</si>
  <si>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</si>
  <si>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</si>
  <si>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</si>
  <si>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</si>
  <si>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</si>
  <si>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</si>
  <si>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</si>
  <si>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</si>
  <si>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</si>
  <si>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</si>
  <si>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</si>
  <si>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</si>
  <si>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</si>
  <si>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</si>
  <si>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</si>
  <si>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</si>
  <si>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</si>
  <si>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</si>
  <si>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</si>
  <si>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</si>
  <si>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</si>
  <si>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</si>
  <si>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</si>
  <si>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</si>
  <si>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</si>
  <si>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</si>
  <si>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</si>
  <si>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</si>
  <si>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</si>
  <si>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</si>
  <si>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</si>
  <si>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</si>
  <si>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</si>
  <si>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</si>
  <si>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</si>
  <si>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</si>
  <si>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</si>
  <si>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</si>
  <si>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</si>
  <si>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</si>
  <si>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</si>
  <si>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</si>
  <si>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</si>
  <si>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</si>
  <si>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</si>
  <si>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</si>
  <si>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</si>
  <si>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</si>
  <si>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</si>
  <si>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</si>
  <si>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</si>
  <si>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</si>
  <si>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</si>
  <si>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</si>
  <si>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</si>
  <si>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</si>
  <si>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</si>
  <si>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</si>
  <si>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</si>
  <si>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</si>
  <si>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</si>
  <si>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</si>
  <si>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</si>
  <si>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</si>
  <si>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</si>
  <si>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</si>
  <si>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</si>
  <si>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</si>
  <si>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</si>
  <si>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</si>
  <si>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</si>
  <si>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</si>
  <si>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</si>
  <si>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</si>
  <si>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</si>
  <si>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</si>
  <si>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</si>
  <si>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</si>
  <si>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</si>
  <si>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</si>
  <si>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</si>
  <si>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</si>
  <si>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</si>
  <si>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</si>
  <si>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</si>
  <si>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</si>
  <si>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</si>
  <si>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</si>
  <si>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</si>
  <si>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</si>
  <si>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</si>
  <si>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</si>
  <si>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</si>
  <si>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</si>
  <si>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</si>
  <si>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</si>
  <si>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</si>
  <si>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</si>
  <si>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</si>
  <si>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</si>
  <si>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</si>
  <si>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</si>
  <si>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</si>
  <si>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</si>
  <si>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</si>
  <si>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</si>
  <si>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</si>
  <si>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</si>
  <si>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</si>
  <si>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</si>
  <si>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</si>
  <si>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</si>
  <si>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</si>
  <si>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</si>
  <si>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</si>
  <si>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</si>
  <si>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</si>
  <si>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</si>
  <si>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</si>
  <si>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</si>
  <si>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</si>
  <si>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</si>
  <si>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</si>
  <si>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</si>
  <si>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</si>
  <si>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</si>
  <si>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</si>
  <si>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</si>
  <si>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</si>
  <si>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</si>
  <si>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</si>
  <si>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</si>
  <si>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</si>
  <si>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</si>
  <si>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</si>
  <si>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</si>
  <si>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</si>
  <si>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</si>
  <si>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</si>
  <si>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</si>
  <si>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</si>
  <si>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</si>
  <si>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</si>
  <si>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</si>
  <si>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</si>
  <si>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</si>
  <si>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</si>
  <si>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</si>
  <si>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</si>
  <si>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</si>
  <si>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</si>
  <si>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</si>
  <si>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</si>
  <si>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</si>
  <si>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</si>
  <si>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</si>
  <si>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</si>
  <si>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</si>
  <si>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</si>
  <si>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</si>
  <si>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</si>
  <si>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</si>
  <si>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</si>
  <si>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</si>
  <si>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</si>
  <si>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</si>
  <si>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</si>
  <si>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</si>
  <si>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</si>
  <si>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</si>
  <si>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</si>
  <si>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</si>
  <si>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</si>
  <si>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</si>
  <si>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</si>
  <si>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</si>
  <si>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</si>
  <si>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</si>
  <si>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</si>
  <si>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</si>
  <si>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</si>
  <si>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</si>
  <si>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</si>
  <si>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</si>
  <si>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</si>
  <si>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</si>
  <si>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</si>
  <si>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</si>
  <si>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</si>
  <si>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</si>
  <si>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</si>
  <si>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</si>
  <si>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</si>
  <si>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</si>
  <si>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</si>
  <si>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</si>
  <si>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</si>
  <si>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</si>
  <si>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</si>
  <si>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</si>
  <si>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</si>
  <si>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</si>
  <si>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</si>
  <si>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</si>
  <si>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</si>
  <si>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</si>
  <si>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</si>
  <si>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</si>
  <si>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</si>
  <si>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</si>
  <si>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</si>
  <si>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</si>
  <si>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</si>
  <si>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</si>
  <si>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</si>
  <si>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</si>
  <si>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</si>
  <si>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</si>
  <si>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</si>
  <si>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</si>
  <si>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</si>
  <si>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</si>
  <si>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</si>
  <si>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</si>
  <si>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</si>
  <si>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</si>
  <si>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</si>
  <si>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</si>
  <si>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</si>
  <si>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</si>
  <si>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</si>
  <si>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</si>
  <si>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</si>
  <si>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</si>
  <si>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</si>
  <si>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</si>
  <si>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</si>
  <si>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</si>
  <si>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</si>
  <si>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</si>
  <si>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</si>
  <si>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</si>
  <si>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</si>
  <si>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</si>
  <si>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</si>
  <si>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</si>
  <si>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</si>
  <si>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</si>
  <si>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</si>
  <si>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</si>
  <si>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</si>
  <si>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</si>
  <si>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</si>
  <si>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</si>
  <si>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</si>
  <si>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</si>
  <si>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</si>
  <si>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</si>
  <si>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</si>
  <si>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</si>
  <si>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</si>
  <si>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</si>
  <si>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</si>
  <si>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</si>
  <si>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</si>
  <si>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</si>
  <si>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</si>
  <si>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</si>
  <si>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</si>
  <si>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</si>
  <si>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</si>
  <si>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</si>
  <si>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</si>
  <si>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</si>
  <si>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</si>
  <si>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</si>
  <si>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</si>
  <si>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</si>
  <si>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</si>
  <si>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</si>
  <si>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</si>
  <si>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</si>
  <si>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</si>
  <si>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</si>
  <si>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</si>
  <si>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</si>
  <si>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</si>
  <si>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</si>
  <si>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</si>
  <si>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</si>
  <si>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</si>
  <si>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</si>
  <si>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</si>
  <si>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</si>
  <si>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</si>
  <si>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</si>
  <si>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</si>
  <si>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</si>
  <si>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</si>
  <si>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</si>
  <si>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</si>
  <si>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</si>
  <si>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</si>
  <si>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</si>
  <si>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</si>
  <si>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</si>
  <si>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</si>
  <si>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</si>
  <si>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</si>
  <si>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</si>
  <si>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</si>
  <si>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</si>
  <si>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</si>
  <si>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</si>
  <si>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</si>
  <si>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</si>
  <si>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</si>
  <si>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</si>
  <si>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</si>
  <si>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</si>
  <si>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</si>
  <si>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</si>
  <si>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</si>
  <si>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</si>
  <si>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</si>
  <si>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</si>
  <si>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</si>
  <si>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</si>
  <si>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</si>
  <si>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</si>
  <si>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</si>
  <si>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</si>
  <si>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</si>
  <si>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</si>
  <si>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</si>
  <si>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</si>
  <si>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</si>
  <si>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</si>
  <si>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</si>
  <si>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</si>
  <si>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</si>
  <si>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</si>
  <si>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</si>
  <si>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</si>
  <si>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</si>
  <si>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</si>
  <si>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</si>
  <si>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</si>
  <si>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</si>
  <si>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</si>
  <si>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</si>
  <si>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</si>
  <si>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</si>
  <si>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</si>
  <si>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</si>
  <si>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</si>
  <si>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</si>
  <si>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</si>
  <si>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</si>
  <si>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</si>
  <si>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</si>
  <si>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</si>
  <si>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</si>
  <si>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</si>
  <si>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</si>
  <si>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</si>
  <si>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</si>
  <si>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</si>
  <si>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</si>
  <si>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</si>
  <si>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</si>
  <si>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</si>
  <si>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</si>
  <si>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</si>
  <si>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</si>
  <si>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</si>
  <si>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</si>
  <si>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</si>
  <si>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</si>
  <si>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</si>
  <si>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</si>
  <si>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</si>
  <si>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</si>
  <si>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</si>
  <si>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</si>
  <si>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</si>
  <si>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</si>
  <si>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</si>
  <si>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</si>
  <si>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</si>
  <si>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</si>
  <si>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</si>
  <si>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</si>
  <si>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</si>
  <si>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</si>
  <si>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</si>
  <si>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</si>
  <si>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</si>
  <si>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</si>
  <si>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</si>
  <si>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</si>
  <si>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</si>
  <si>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</si>
  <si>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</si>
  <si>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</si>
  <si>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</si>
  <si>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</si>
  <si>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</si>
  <si>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</si>
  <si>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</si>
  <si>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</si>
  <si>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</si>
  <si>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</si>
  <si>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</si>
  <si>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</si>
  <si>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</si>
  <si>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</si>
  <si>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</si>
  <si>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</si>
  <si>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</si>
  <si>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</si>
  <si>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</si>
  <si>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</si>
  <si>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</si>
  <si>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</si>
  <si>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</si>
  <si>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</si>
  <si>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</si>
  <si>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</si>
  <si>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</si>
  <si>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</si>
  <si>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</si>
  <si>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</si>
  <si>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</si>
  <si>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</si>
  <si>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</si>
  <si>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</si>
  <si>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</si>
  <si>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</si>
  <si>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</si>
  <si>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</si>
  <si>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</si>
  <si>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</si>
  <si>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</si>
  <si>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</si>
  <si>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</si>
  <si>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</si>
  <si>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</si>
  <si>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</si>
  <si>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</si>
  <si>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</si>
  <si>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</si>
  <si>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</si>
  <si>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</si>
  <si>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</si>
  <si>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</si>
  <si>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</si>
  <si>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</si>
  <si>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</si>
  <si>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</si>
  <si>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</si>
  <si>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</si>
  <si>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</si>
  <si>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</si>
  <si>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</si>
  <si>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</si>
  <si>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</si>
  <si>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</si>
  <si>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</si>
  <si>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</si>
  <si>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</si>
  <si>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</si>
  <si>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</si>
  <si>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</si>
  <si>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</si>
  <si>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</si>
  <si>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</si>
  <si>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</si>
  <si>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</si>
  <si>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</si>
  <si>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</si>
  <si>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</si>
  <si>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</si>
  <si>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</si>
  <si>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</si>
  <si>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</si>
  <si>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</si>
  <si>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</si>
  <si>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</si>
  <si>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</si>
  <si>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</si>
  <si>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</si>
  <si>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</si>
  <si>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</si>
  <si>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</si>
  <si>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</si>
  <si>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</si>
  <si>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</si>
  <si>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</si>
  <si>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</si>
  <si>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</si>
  <si>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</si>
  <si>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</si>
  <si>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</si>
  <si>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</si>
  <si>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</si>
  <si>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</si>
  <si>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</si>
  <si>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</si>
  <si>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</si>
  <si>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</si>
  <si>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</si>
  <si>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</si>
  <si>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</si>
  <si>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</si>
  <si>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</si>
  <si>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</si>
  <si>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</si>
  <si>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</si>
  <si>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</si>
  <si>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</si>
  <si>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</si>
  <si>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</si>
  <si>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</si>
  <si>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</si>
  <si>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</si>
  <si>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</si>
  <si>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</si>
  <si>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</si>
  <si>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</si>
  <si>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</si>
  <si>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</si>
  <si>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</si>
  <si>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</si>
  <si>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</si>
  <si>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</si>
  <si>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</si>
  <si>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</si>
  <si>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</si>
  <si>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</si>
  <si>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</si>
  <si>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</si>
  <si>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</si>
  <si>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</si>
  <si>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</si>
  <si>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</si>
  <si>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</si>
  <si>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</si>
  <si>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</si>
  <si>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</si>
  <si>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</si>
  <si>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</si>
  <si>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</si>
  <si>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</si>
  <si>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</si>
  <si>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</si>
  <si>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</si>
  <si>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</si>
  <si>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</si>
  <si>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</si>
  <si>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</si>
  <si>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</si>
  <si>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</si>
  <si>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</si>
  <si>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</si>
  <si>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</si>
  <si>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</si>
  <si>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</si>
  <si>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</si>
  <si>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</si>
  <si>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</si>
  <si>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</si>
  <si>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</si>
  <si>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</si>
  <si>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</si>
  <si>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</si>
  <si>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</si>
  <si>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</si>
  <si>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</si>
  <si>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</si>
  <si>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</si>
  <si>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</si>
  <si>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</si>
  <si>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</si>
  <si>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</si>
  <si>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</si>
  <si>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</si>
  <si>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</si>
  <si>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</si>
  <si>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</si>
  <si>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</si>
  <si>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</si>
  <si>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</si>
  <si>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</si>
  <si>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</si>
  <si>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</si>
  <si>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</si>
  <si>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</si>
  <si>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</si>
  <si>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</si>
  <si>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</si>
  <si>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</si>
  <si>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</si>
  <si>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</si>
  <si>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</si>
  <si>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</si>
  <si>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</si>
  <si>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</si>
  <si>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</si>
  <si>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</si>
  <si>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</si>
  <si>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</si>
  <si>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</si>
  <si>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</si>
  <si>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</si>
  <si>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</si>
  <si>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</si>
  <si>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</si>
  <si>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</si>
  <si>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</si>
  <si>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</si>
  <si>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</si>
  <si>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</si>
  <si>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</si>
  <si>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</si>
  <si>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</si>
  <si>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</si>
  <si>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</si>
  <si>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</si>
  <si>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</si>
  <si>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</si>
  <si>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</si>
  <si>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</si>
  <si>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</si>
  <si>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</si>
  <si>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</si>
  <si>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</si>
  <si>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</si>
  <si>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</si>
  <si>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</si>
  <si>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</si>
  <si>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</si>
  <si>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</si>
  <si>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</si>
  <si>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</si>
  <si>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</si>
  <si>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</si>
  <si>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</si>
  <si>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</si>
  <si>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</si>
  <si>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</si>
  <si>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</si>
  <si>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</si>
  <si>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</si>
  <si>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</si>
  <si>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</si>
  <si>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</si>
  <si>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</si>
  <si>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</si>
  <si>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</si>
  <si>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</si>
  <si>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</si>
  <si>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</si>
  <si>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</si>
  <si>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</si>
  <si>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</si>
  <si>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</si>
  <si>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</si>
  <si>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</si>
  <si>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</si>
  <si>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</si>
  <si>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</si>
  <si>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</si>
  <si>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</si>
  <si>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</si>
  <si>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</si>
  <si>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</si>
  <si>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</si>
  <si>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</si>
  <si>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</si>
  <si>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</si>
  <si>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</si>
  <si>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</si>
  <si>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</si>
  <si>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</si>
  <si>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</si>
  <si>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</si>
  <si>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</si>
  <si>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</si>
  <si>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</si>
  <si>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</si>
  <si>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</si>
  <si>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</si>
  <si>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</si>
  <si>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</si>
  <si>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</si>
  <si>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</si>
  <si>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</si>
  <si>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</si>
  <si>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</si>
  <si>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</si>
  <si>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</si>
  <si>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</si>
  <si>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</si>
  <si>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</si>
  <si>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</si>
  <si>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</si>
  <si>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</si>
  <si>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</si>
  <si>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</si>
  <si>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</si>
  <si>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</si>
  <si>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</si>
  <si>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</si>
  <si>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</si>
  <si>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</si>
  <si>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</si>
  <si>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</si>
  <si>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</si>
  <si>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</si>
  <si>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</si>
  <si>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</si>
  <si>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</si>
  <si>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</si>
  <si>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</si>
  <si>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</si>
  <si>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</si>
  <si>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</si>
  <si>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</si>
  <si>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</si>
  <si>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</si>
  <si>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</si>
  <si>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</si>
  <si>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</si>
  <si>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</si>
  <si>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</si>
  <si>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</si>
  <si>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</si>
  <si>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</si>
  <si>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</si>
  <si>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</si>
  <si>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</si>
  <si>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</si>
  <si>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</si>
  <si>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</si>
  <si>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</si>
  <si>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</si>
  <si>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</si>
  <si>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</si>
  <si>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</si>
  <si>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</si>
  <si>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</si>
  <si>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</si>
  <si>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</si>
  <si>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</si>
  <si>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</si>
  <si>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</si>
  <si>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</si>
  <si>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</si>
  <si>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</si>
  <si>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</si>
  <si>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</si>
  <si>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</si>
  <si>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</si>
  <si>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</si>
  <si>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</si>
  <si>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</si>
  <si>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</si>
  <si>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</si>
  <si>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</si>
  <si>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</si>
  <si>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</si>
  <si>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</si>
  <si>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</si>
  <si>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</si>
  <si>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</si>
  <si>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</si>
  <si>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</si>
  <si>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</si>
  <si>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</si>
  <si>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</si>
  <si>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</si>
  <si>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</si>
  <si>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</si>
  <si>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</si>
  <si>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</si>
  <si>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</si>
  <si>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</si>
  <si>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</si>
  <si>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</si>
  <si>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</si>
  <si>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</si>
  <si>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</si>
  <si>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</si>
  <si>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</si>
  <si>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</si>
  <si>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</si>
  <si>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</si>
  <si>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</si>
  <si>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</si>
  <si>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</si>
  <si>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</si>
  <si>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</si>
  <si>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</si>
  <si>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</si>
  <si>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</si>
  <si>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</si>
  <si>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</si>
  <si>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</si>
  <si>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</si>
  <si>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</si>
  <si>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</si>
  <si>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</si>
  <si>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</si>
  <si>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</si>
  <si>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</si>
  <si>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</si>
  <si>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</si>
  <si>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</si>
  <si>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</si>
  <si>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</si>
  <si>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</si>
  <si>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</si>
  <si>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</si>
  <si>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</si>
  <si>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</si>
  <si>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</si>
  <si>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</si>
  <si>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</si>
  <si>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</si>
  <si>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</si>
  <si>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</si>
  <si>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</si>
  <si>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</si>
  <si>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</si>
  <si>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</si>
  <si>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</si>
  <si>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</si>
  <si>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</si>
  <si>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</si>
  <si>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</si>
  <si>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</si>
  <si>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</si>
  <si>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</si>
  <si>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</si>
  <si>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</si>
  <si>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</si>
  <si>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</si>
  <si>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</si>
  <si>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</si>
  <si>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</si>
  <si>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</si>
  <si>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</si>
  <si>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</si>
  <si>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</si>
  <si>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</si>
  <si>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</si>
  <si>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</si>
  <si>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</si>
  <si>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</si>
  <si>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</si>
  <si>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</si>
  <si>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</si>
  <si>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</si>
  <si>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</si>
  <si>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</si>
  <si>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</si>
  <si>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</si>
  <si>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</si>
  <si>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</si>
  <si>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</si>
  <si>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</si>
  <si>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</si>
  <si>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</si>
  <si>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</si>
  <si>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</si>
  <si>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</si>
  <si>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</si>
  <si>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</si>
  <si>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</si>
  <si>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</si>
  <si>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</si>
  <si>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</si>
  <si>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</si>
  <si>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</si>
  <si>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</si>
  <si>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</si>
  <si>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</si>
  <si>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</si>
  <si>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</si>
  <si>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</si>
  <si>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</si>
  <si>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</si>
  <si>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</si>
  <si>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</si>
  <si>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</si>
  <si>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</si>
  <si>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</si>
  <si>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</si>
  <si>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</si>
  <si>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</si>
  <si>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</si>
  <si>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</si>
  <si>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</si>
  <si>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</si>
  <si>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</si>
  <si>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</si>
  <si>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</si>
  <si>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</si>
  <si>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</si>
  <si>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</si>
  <si>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</si>
  <si>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</si>
  <si>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</si>
  <si>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</si>
  <si>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</si>
  <si>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</si>
  <si>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</si>
  <si>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</si>
  <si>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</si>
  <si>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</si>
  <si>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</si>
  <si>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</si>
  <si>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</si>
  <si>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</si>
  <si>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</si>
  <si>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</si>
  <si>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</si>
  <si>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</si>
  <si>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</si>
  <si>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</si>
  <si>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</si>
  <si>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</si>
  <si>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</si>
  <si>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</si>
  <si>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</si>
  <si>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</si>
  <si>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</si>
  <si>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</si>
  <si>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</si>
  <si>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</si>
  <si>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</si>
  <si>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</si>
  <si>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</si>
  <si>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</si>
  <si>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</si>
  <si>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</si>
  <si>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</si>
  <si>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</si>
  <si>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</si>
  <si>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</si>
  <si>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</si>
  <si>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</si>
  <si>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</si>
  <si>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</si>
  <si>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</si>
  <si>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</si>
  <si>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</si>
  <si>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</si>
  <si>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</si>
  <si>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</si>
  <si>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</si>
  <si>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</si>
  <si>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</si>
  <si>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</si>
  <si>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</si>
  <si>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</si>
  <si>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</si>
  <si>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</si>
  <si>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</si>
  <si>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</si>
  <si>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</si>
  <si>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</si>
  <si>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</si>
  <si>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</si>
  <si>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</si>
  <si>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</si>
  <si>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</si>
  <si>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</si>
  <si>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</si>
  <si>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</si>
  <si>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</si>
  <si>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</si>
  <si>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</si>
  <si>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</si>
  <si>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</si>
  <si>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</si>
  <si>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</si>
  <si>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</si>
  <si>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</si>
  <si>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</si>
  <si>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</si>
  <si>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</si>
  <si>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</si>
  <si>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</si>
  <si>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</si>
  <si>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</si>
  <si>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</si>
  <si>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</si>
  <si>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</si>
  <si>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</si>
  <si>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</si>
  <si>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</si>
  <si>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</si>
  <si>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</si>
  <si>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</si>
  <si>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</si>
  <si>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</si>
  <si>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</si>
  <si>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</si>
  <si>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</si>
  <si>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</si>
  <si>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</si>
  <si>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</si>
  <si>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</si>
  <si>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</si>
  <si>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</si>
  <si>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</si>
  <si>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</si>
  <si>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</si>
  <si>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</si>
  <si>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</si>
  <si>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</si>
  <si>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</si>
  <si>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</si>
  <si>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</si>
  <si>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</si>
  <si>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</si>
  <si>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</si>
  <si>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</si>
  <si>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</si>
  <si>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</si>
  <si>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</si>
  <si>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</si>
  <si>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</si>
  <si>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</si>
  <si>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</si>
  <si>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</si>
  <si>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</si>
  <si>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</si>
  <si>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</si>
  <si>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</si>
  <si>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</si>
  <si>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</si>
  <si>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</si>
  <si>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</si>
  <si>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</si>
  <si>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</si>
  <si>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</si>
  <si>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</si>
  <si>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</si>
  <si>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</si>
  <si>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</si>
  <si>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</si>
  <si>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</si>
  <si>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</si>
  <si>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</si>
  <si>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</si>
  <si>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</si>
  <si>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</si>
  <si>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</si>
  <si>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</si>
  <si>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</si>
  <si>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</si>
  <si>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</si>
  <si>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</si>
  <si>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</si>
  <si>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</si>
  <si>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</si>
  <si>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</si>
  <si>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</si>
  <si>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</si>
  <si>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</si>
  <si>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</si>
  <si>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</si>
  <si>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</si>
  <si>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</si>
  <si>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</si>
  <si>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</si>
  <si>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</si>
  <si>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</si>
  <si>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</si>
  <si>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</si>
  <si>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</si>
  <si>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</si>
  <si>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</si>
  <si>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</si>
  <si>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</si>
  <si>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</si>
  <si>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</si>
  <si>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</si>
  <si>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</si>
  <si>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</si>
  <si>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</si>
  <si>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</si>
  <si>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</si>
  <si>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</si>
  <si>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</si>
  <si>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</si>
  <si>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</si>
  <si>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</si>
  <si>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</si>
  <si>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</si>
  <si>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</si>
  <si>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</si>
  <si>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</si>
  <si>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</si>
  <si>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</si>
  <si>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</si>
  <si>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</si>
  <si>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</si>
  <si>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</si>
  <si>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</si>
  <si>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</si>
  <si>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</si>
  <si>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</si>
  <si>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</si>
  <si>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</si>
  <si>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</si>
  <si>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</si>
  <si>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</si>
  <si>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</si>
  <si>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</si>
  <si>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</si>
  <si>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</si>
  <si>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</si>
  <si>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</si>
  <si>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</si>
  <si>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</si>
  <si>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</si>
  <si>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</si>
  <si>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</si>
  <si>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</si>
  <si>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</si>
  <si>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</si>
  <si>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</si>
  <si>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</si>
  <si>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</si>
  <si>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</si>
  <si>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</si>
  <si>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</si>
  <si>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</si>
  <si>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</si>
  <si>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</si>
  <si>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</si>
  <si>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</si>
  <si>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</si>
  <si>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</si>
  <si>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</si>
  <si>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</si>
  <si>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</si>
  <si>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</si>
  <si>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</si>
  <si>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</si>
  <si>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</si>
  <si>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</si>
  <si>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</si>
  <si>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</si>
  <si>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</si>
  <si>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</si>
  <si>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</si>
  <si>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</si>
  <si>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</si>
  <si>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</si>
  <si>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</si>
  <si>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</si>
  <si>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</si>
  <si>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</si>
  <si>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</si>
  <si>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</si>
  <si>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</si>
  <si>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</si>
  <si>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</si>
  <si>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</si>
  <si>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</si>
  <si>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</si>
  <si>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</si>
  <si>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</si>
  <si>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</si>
  <si>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</si>
  <si>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</si>
  <si>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</si>
  <si>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</si>
  <si>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</si>
  <si>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</si>
  <si>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</si>
  <si>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</si>
  <si>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</si>
  <si>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</si>
  <si>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</si>
  <si>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</si>
  <si>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</si>
  <si>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</si>
  <si>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</si>
  <si>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</si>
  <si>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</si>
  <si>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</si>
  <si>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</si>
  <si>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</si>
  <si>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</si>
  <si>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</si>
  <si>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</si>
  <si>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</si>
  <si>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</si>
  <si>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</si>
  <si>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</si>
  <si>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</si>
  <si>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</si>
  <si>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</si>
  <si>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</si>
  <si>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</si>
  <si>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</si>
  <si>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</si>
  <si>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</si>
  <si>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</si>
  <si>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</si>
  <si>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</si>
  <si>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</si>
  <si>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</si>
  <si>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</si>
  <si>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</si>
  <si>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</si>
  <si>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</si>
  <si>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</si>
  <si>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</si>
  <si>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</si>
  <si>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</si>
  <si>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</si>
  <si>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</si>
  <si>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</si>
  <si>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</si>
  <si>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</si>
  <si>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</si>
  <si>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</si>
  <si>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</si>
  <si>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</si>
  <si>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</si>
  <si>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</si>
  <si>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</si>
  <si>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</si>
  <si>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</si>
  <si>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</si>
  <si>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</si>
  <si>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</si>
  <si>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</si>
  <si>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</si>
  <si>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</si>
  <si>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</si>
  <si>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</si>
  <si>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</si>
  <si>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</si>
  <si>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</si>
  <si>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</si>
  <si>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</si>
  <si>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</si>
  <si>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</si>
  <si>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</si>
  <si>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</si>
  <si>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</si>
  <si>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</si>
  <si>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</si>
  <si>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</si>
  <si>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</si>
  <si>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</si>
  <si>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</si>
  <si>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</si>
  <si>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</si>
  <si>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</si>
  <si>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</si>
  <si>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</si>
  <si>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</si>
  <si>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</si>
  <si>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</si>
  <si>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</si>
  <si>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</si>
  <si>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</si>
  <si>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</si>
  <si>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</si>
  <si>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</si>
  <si>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</si>
  <si>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</si>
  <si>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</si>
  <si>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</si>
  <si>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</si>
  <si>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</si>
  <si>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</si>
  <si>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</si>
  <si>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</si>
  <si>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</si>
  <si>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</si>
  <si>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</si>
  <si>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</si>
  <si>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</si>
  <si>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</si>
  <si>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</si>
  <si>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</si>
  <si>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</si>
  <si>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</si>
  <si>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</si>
  <si>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</si>
  <si>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</si>
  <si>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</si>
  <si>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</si>
  <si>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</si>
  <si>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</si>
  <si>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</si>
  <si>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</si>
  <si>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</si>
  <si>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</si>
  <si>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</si>
  <si>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</si>
  <si>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</si>
  <si>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</si>
  <si>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</si>
  <si>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</si>
  <si>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</si>
  <si>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</si>
  <si>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</si>
  <si>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</si>
  <si>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</si>
  <si>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</si>
  <si>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</si>
  <si>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</si>
  <si>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</si>
  <si>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</si>
  <si>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</si>
  <si>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</si>
  <si>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</si>
  <si>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</si>
  <si>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</si>
  <si>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</si>
  <si>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</si>
  <si>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</si>
  <si>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</si>
  <si>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</si>
  <si>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</si>
  <si>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</si>
  <si>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</si>
  <si>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</si>
  <si>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</si>
  <si>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</si>
  <si>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</si>
  <si>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</si>
  <si>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</si>
  <si>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</si>
  <si>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</si>
  <si>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</si>
  <si>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</si>
  <si>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</si>
  <si>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</si>
  <si>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</si>
  <si>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</si>
  <si>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</si>
  <si>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</si>
  <si>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</si>
  <si>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</si>
  <si>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</si>
  <si>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</si>
  <si>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</si>
  <si>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</si>
  <si>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</si>
  <si>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</si>
  <si>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</si>
  <si>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</si>
  <si>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</si>
  <si>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</si>
  <si>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</si>
  <si>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</si>
  <si>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</si>
  <si>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</si>
  <si>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</si>
  <si>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</si>
  <si>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</si>
  <si>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</si>
  <si>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</si>
  <si>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</si>
  <si>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</si>
  <si>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</si>
  <si>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</si>
  <si>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</si>
  <si>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</si>
  <si>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</si>
  <si>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</si>
  <si>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</si>
  <si>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</si>
  <si>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</si>
  <si>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</si>
  <si>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</si>
  <si>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</si>
  <si>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</si>
  <si>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</si>
  <si>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</si>
  <si>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</si>
  <si>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</si>
  <si>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</si>
  <si>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</si>
  <si>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</si>
  <si>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</si>
  <si>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</si>
  <si>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</si>
  <si>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</si>
  <si>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</si>
  <si>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</si>
  <si>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</si>
  <si>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</si>
  <si>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</si>
  <si>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</si>
  <si>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</si>
  <si>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</si>
  <si>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</si>
  <si>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</si>
  <si>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</si>
  <si>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</si>
  <si>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</si>
  <si>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</si>
  <si>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</si>
  <si>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</si>
  <si>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</si>
  <si>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</si>
  <si>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</si>
  <si>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</si>
  <si>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</si>
  <si>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</si>
  <si>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</si>
  <si>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</si>
  <si>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</si>
  <si>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</si>
  <si>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</si>
  <si>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</si>
  <si>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</si>
  <si>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</si>
  <si>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</si>
  <si>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</si>
  <si>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</si>
  <si>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</si>
  <si>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</si>
  <si>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</si>
  <si>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</si>
  <si>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</si>
  <si>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</si>
  <si>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</si>
  <si>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</si>
  <si>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</si>
  <si>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</si>
  <si>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</si>
  <si>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</si>
  <si>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</si>
  <si>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</si>
  <si>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</si>
  <si>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</si>
  <si>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</si>
  <si>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</si>
  <si>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</si>
  <si>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</si>
  <si>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</si>
  <si>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</si>
  <si>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</si>
  <si>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</si>
  <si>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</si>
  <si>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</si>
  <si>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</si>
  <si>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</si>
  <si>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</si>
  <si>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</si>
  <si>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</si>
  <si>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</si>
  <si>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</si>
  <si>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</si>
  <si>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</si>
  <si>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</si>
  <si>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</si>
  <si>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</si>
  <si>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</si>
  <si>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</si>
  <si>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</si>
  <si>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</si>
  <si>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</si>
  <si>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</si>
  <si>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</si>
  <si>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</si>
  <si>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</si>
  <si>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</si>
  <si>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</si>
  <si>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</si>
  <si>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</si>
  <si>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</si>
  <si>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</si>
  <si>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</si>
  <si>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</si>
  <si>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</si>
  <si>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</si>
  <si>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</si>
  <si>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</si>
  <si>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</si>
  <si>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</si>
  <si>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</si>
  <si>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</si>
  <si>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</si>
  <si>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</si>
  <si>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</si>
  <si>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</si>
  <si>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</si>
  <si>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</si>
  <si>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</si>
  <si>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</si>
  <si>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</si>
  <si>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</si>
  <si>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</si>
  <si>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</si>
  <si>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</si>
  <si>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</si>
  <si>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</si>
  <si>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</si>
  <si>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</si>
  <si>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</si>
  <si>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</si>
  <si>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</si>
  <si>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</si>
  <si>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</si>
  <si>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</si>
  <si>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</si>
  <si>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</si>
  <si>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</si>
  <si>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</si>
  <si>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</si>
  <si>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</si>
  <si>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</si>
  <si>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</si>
  <si>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</si>
  <si>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</si>
  <si>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</si>
  <si>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</si>
  <si>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</si>
  <si>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</si>
  <si>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</si>
  <si>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</si>
  <si>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</si>
  <si>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</si>
  <si>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</si>
  <si>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</si>
  <si>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</si>
  <si>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</si>
  <si>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</si>
  <si>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</si>
  <si>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</si>
  <si>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</si>
  <si>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</si>
  <si>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</si>
  <si>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</si>
  <si>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</si>
  <si>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</si>
  <si>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</si>
  <si>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</si>
  <si>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</si>
  <si>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</si>
  <si>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</si>
  <si>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</si>
  <si>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</si>
  <si>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</si>
  <si>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</si>
  <si>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</si>
  <si>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</si>
  <si>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</si>
  <si>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</si>
  <si>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</si>
  <si>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</si>
  <si>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</si>
  <si>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</si>
  <si>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</si>
  <si>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</si>
  <si>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</si>
  <si>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</si>
  <si>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</si>
  <si>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</si>
  <si>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</si>
  <si>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</si>
  <si>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</si>
  <si>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</si>
  <si>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</si>
  <si>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</si>
  <si>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</si>
  <si>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</si>
  <si>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</si>
  <si>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</si>
  <si>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</si>
  <si>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</si>
  <si>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</si>
  <si>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</si>
  <si>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</si>
  <si>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</si>
  <si>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</si>
  <si>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</si>
  <si>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</si>
  <si>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</si>
  <si>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</si>
  <si>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</si>
  <si>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</si>
  <si>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</si>
  <si>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</si>
  <si>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</si>
  <si>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</si>
  <si>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</si>
  <si>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</si>
  <si>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</si>
  <si>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</si>
  <si>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</si>
  <si>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</si>
  <si>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</si>
  <si>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</si>
  <si>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</si>
  <si>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</si>
  <si>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</si>
  <si>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</si>
  <si>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</si>
  <si>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</si>
  <si>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</si>
  <si>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</si>
  <si>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</si>
  <si>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</si>
  <si>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</si>
  <si>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</si>
  <si>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</si>
  <si>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</si>
  <si>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</si>
  <si>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</si>
  <si>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</si>
  <si>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</si>
  <si>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</si>
  <si>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</si>
  <si>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</si>
  <si>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</si>
  <si>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</si>
  <si>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</si>
  <si>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</si>
  <si>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</si>
  <si>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</si>
  <si>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</si>
  <si>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</si>
  <si>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</si>
  <si>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</si>
  <si>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</si>
  <si>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</si>
  <si>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</si>
  <si>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</si>
  <si>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</si>
  <si>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</si>
  <si>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</si>
  <si>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</si>
  <si>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</si>
  <si>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</si>
  <si>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</si>
  <si>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</si>
  <si>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</si>
  <si>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</si>
  <si>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</si>
  <si>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</si>
  <si>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</si>
  <si>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</si>
  <si>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</si>
  <si>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</si>
  <si>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</si>
  <si>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</si>
  <si>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</si>
  <si>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</si>
  <si>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</si>
  <si>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</si>
  <si>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</si>
  <si>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</si>
  <si>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</si>
  <si>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</si>
  <si>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</si>
  <si>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</si>
  <si>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</si>
  <si>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</si>
  <si>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</si>
  <si>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</si>
  <si>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</si>
  <si>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</si>
  <si>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</si>
  <si>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</si>
  <si>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</si>
  <si>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</si>
  <si>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</si>
  <si>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</si>
  <si>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</si>
  <si>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</si>
  <si>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</si>
  <si>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</si>
  <si>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</si>
  <si>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</si>
  <si>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</si>
  <si>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</si>
  <si>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</si>
  <si>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</si>
  <si>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</si>
  <si>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</si>
  <si>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</si>
  <si>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</si>
  <si>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</si>
  <si>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</si>
  <si>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</si>
  <si>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</si>
  <si>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</si>
  <si>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</si>
  <si>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</si>
  <si>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</si>
  <si>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</si>
  <si>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</si>
  <si>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</si>
  <si>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</si>
  <si>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</si>
  <si>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</si>
  <si>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</si>
  <si>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</si>
  <si>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</si>
  <si>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</si>
  <si>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</si>
  <si>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</si>
  <si>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</si>
  <si>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</si>
  <si>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</si>
  <si>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</si>
  <si>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</si>
  <si>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</si>
  <si>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</si>
  <si>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</si>
  <si>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</si>
  <si>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</si>
  <si>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</si>
  <si>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</si>
  <si>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</si>
  <si>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</si>
  <si>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</si>
  <si>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</si>
  <si>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</si>
  <si>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</si>
  <si>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</si>
  <si>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</si>
  <si>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</si>
  <si>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</si>
  <si>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</si>
  <si>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</si>
  <si>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</si>
  <si>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</si>
  <si>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</si>
  <si>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</si>
  <si>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</si>
  <si>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</si>
  <si>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</si>
  <si>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</si>
  <si>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</si>
  <si>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</si>
  <si>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</si>
  <si>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</si>
  <si>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</si>
  <si>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</si>
  <si>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</si>
  <si>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</si>
  <si>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</si>
  <si>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</si>
  <si>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</si>
  <si>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</si>
  <si>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</si>
  <si>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</si>
  <si>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</si>
  <si>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</si>
  <si>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</si>
  <si>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</si>
  <si>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</si>
  <si>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</si>
  <si>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</si>
  <si>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</si>
  <si>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</si>
  <si>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</si>
  <si>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</si>
  <si>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</si>
  <si>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</si>
  <si>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</si>
  <si>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</si>
  <si>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</si>
  <si>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</si>
  <si>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</si>
  <si>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</si>
  <si>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</si>
  <si>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</si>
  <si>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</si>
  <si>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</si>
  <si>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</si>
  <si>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</si>
  <si>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</si>
  <si>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</si>
  <si>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</si>
  <si>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</si>
  <si>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</si>
  <si>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</si>
  <si>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</si>
  <si>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</si>
  <si>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</si>
  <si>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</si>
  <si>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</si>
  <si>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</si>
  <si>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</si>
  <si>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</si>
  <si>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</si>
  <si>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</si>
  <si>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</si>
  <si>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</si>
  <si>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</si>
  <si>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</si>
  <si>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</si>
  <si>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</si>
  <si>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</si>
  <si>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</si>
  <si>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</si>
  <si>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</si>
  <si>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</si>
  <si>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</si>
  <si>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</si>
  <si>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</si>
  <si>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</si>
  <si>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</si>
  <si>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</si>
  <si>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</si>
  <si>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</si>
  <si>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</si>
  <si>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</si>
  <si>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</si>
  <si>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</si>
  <si>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</si>
  <si>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</si>
  <si>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</si>
  <si>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</si>
  <si>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</si>
  <si>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</si>
  <si>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</si>
  <si>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</si>
  <si>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</si>
  <si>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</si>
  <si>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</si>
  <si>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</si>
  <si>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</si>
  <si>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</si>
  <si>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</si>
  <si>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</si>
  <si>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</si>
  <si>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</si>
  <si>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</si>
  <si>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</si>
  <si>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</si>
  <si>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</si>
  <si>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</si>
  <si>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</si>
  <si>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</si>
  <si>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</si>
  <si>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</si>
  <si>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</si>
  <si>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</si>
  <si>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</si>
  <si>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</si>
  <si>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</si>
  <si>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</si>
  <si>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</si>
  <si>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</si>
  <si>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</si>
  <si>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</si>
  <si>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</si>
  <si>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</si>
  <si>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</si>
  <si>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</si>
  <si>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</si>
  <si>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</si>
  <si>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</si>
  <si>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</si>
  <si>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</si>
  <si>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</si>
  <si>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</si>
  <si>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</si>
  <si>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</si>
  <si>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</si>
  <si>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</si>
  <si>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</si>
  <si>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</si>
  <si>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</si>
  <si>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</si>
  <si>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</si>
  <si>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</si>
  <si>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</si>
  <si>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</si>
  <si>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</si>
  <si>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</si>
  <si>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</si>
  <si>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</si>
  <si>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</si>
  <si>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</si>
  <si>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</si>
  <si>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</si>
  <si>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</si>
  <si>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</si>
  <si>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</si>
  <si>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</si>
  <si>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</si>
  <si>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</si>
  <si>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</si>
  <si>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</si>
  <si>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</si>
  <si>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</si>
  <si>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</si>
  <si>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</si>
  <si>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</si>
  <si>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</si>
  <si>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</si>
  <si>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</si>
  <si>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</si>
  <si>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</si>
  <si>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</si>
  <si>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</si>
  <si>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</si>
  <si>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</si>
  <si>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</si>
  <si>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</si>
  <si>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</si>
  <si>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</si>
  <si>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</si>
  <si>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</si>
  <si>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</si>
  <si>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</si>
  <si>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</si>
  <si>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</si>
  <si>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</si>
  <si>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</si>
  <si>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</si>
  <si>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</si>
  <si>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</si>
  <si>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</si>
  <si>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</si>
  <si>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</si>
  <si>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</si>
  <si>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</si>
  <si>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</si>
  <si>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</si>
  <si>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</si>
  <si>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</si>
  <si>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</si>
  <si>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</si>
  <si>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</si>
  <si>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</si>
  <si>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</si>
  <si>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</si>
  <si>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</si>
  <si>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</si>
  <si>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</si>
  <si>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</si>
  <si>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</si>
  <si>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</si>
  <si>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</si>
  <si>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</si>
  <si>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</si>
  <si>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</si>
  <si>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</si>
  <si>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</si>
  <si>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</si>
  <si>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</si>
  <si>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</si>
  <si>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</si>
  <si>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</si>
  <si>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</si>
  <si>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</si>
  <si>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</si>
  <si>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</si>
  <si>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</si>
  <si>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</si>
  <si>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</si>
  <si>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</si>
  <si>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</si>
  <si>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</si>
  <si>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</si>
  <si>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</si>
  <si>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</si>
  <si>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</si>
  <si>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</si>
  <si>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</si>
  <si>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</si>
  <si>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</si>
  <si>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</si>
  <si>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</si>
  <si>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</si>
  <si>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</si>
  <si>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</si>
  <si>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</si>
  <si>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</si>
  <si>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</si>
  <si>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</si>
  <si>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</si>
  <si>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</si>
  <si>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</si>
  <si>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</si>
  <si>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</si>
  <si>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</si>
  <si>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</si>
  <si>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</si>
  <si>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</si>
  <si>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</si>
  <si>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</si>
  <si>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</si>
  <si>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</si>
  <si>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</si>
  <si>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</si>
  <si>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</si>
  <si>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</si>
  <si>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</si>
  <si>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</si>
  <si>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</si>
  <si>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</si>
  <si>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</si>
  <si>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</si>
  <si>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</si>
  <si>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</si>
  <si>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</si>
  <si>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</si>
  <si>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</si>
  <si>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</si>
  <si>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</si>
  <si>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</si>
  <si>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</si>
  <si>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</si>
  <si>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</si>
  <si>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</si>
  <si>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</si>
  <si>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</si>
  <si>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</si>
  <si>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</si>
  <si>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</si>
  <si>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</si>
  <si>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</si>
  <si>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</si>
  <si>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</si>
  <si>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</si>
  <si>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</si>
  <si>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</si>
  <si>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</si>
  <si>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</si>
  <si>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</si>
  <si>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</si>
  <si>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</si>
  <si>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</si>
  <si>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</si>
  <si>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</si>
  <si>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</si>
  <si>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</si>
  <si>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</si>
  <si>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</si>
  <si>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</si>
  <si>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</si>
  <si>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</si>
  <si>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</si>
  <si>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</si>
  <si>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</si>
  <si>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</si>
  <si>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</si>
  <si>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</si>
  <si>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</si>
  <si>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</si>
  <si>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</si>
  <si>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</si>
  <si>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</si>
  <si>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</si>
  <si>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</si>
  <si>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</si>
  <si>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</si>
  <si>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</si>
  <si>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</si>
  <si>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</si>
  <si>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</si>
  <si>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</si>
  <si>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</si>
  <si>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</si>
  <si>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</si>
  <si>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</si>
  <si>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</si>
  <si>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</si>
  <si>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</si>
  <si>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</si>
  <si>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</si>
  <si>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</si>
  <si>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</si>
  <si>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</si>
  <si>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</si>
  <si>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</si>
  <si>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</si>
  <si>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</si>
  <si>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</si>
  <si>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</si>
  <si>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</si>
  <si>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</si>
  <si>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</si>
  <si>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</si>
  <si>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</si>
  <si>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</si>
  <si>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</si>
  <si>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</si>
  <si>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</si>
  <si>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</si>
  <si>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</si>
  <si>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</si>
  <si>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</si>
  <si>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</si>
  <si>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</si>
  <si>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</si>
  <si>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</si>
  <si>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</si>
  <si>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</si>
  <si>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</si>
  <si>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</si>
  <si>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</si>
  <si>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</si>
  <si>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</si>
  <si>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</si>
  <si>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</si>
  <si>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</si>
  <si>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</si>
  <si>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</si>
  <si>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</si>
  <si>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</si>
  <si>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</si>
  <si>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</si>
  <si>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</si>
  <si>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</si>
  <si>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</si>
  <si>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</si>
  <si>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</si>
  <si>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</si>
  <si>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</si>
  <si>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</si>
  <si>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</si>
  <si>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</si>
  <si>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</si>
  <si>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</si>
  <si>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</si>
  <si>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</si>
  <si>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</si>
  <si>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</si>
  <si>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</si>
  <si>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</si>
  <si>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</si>
  <si>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</si>
  <si>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</si>
  <si>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</si>
  <si>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</si>
  <si>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</si>
  <si>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</si>
  <si>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</si>
  <si>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</si>
  <si>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</si>
  <si>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</si>
  <si>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</si>
  <si>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</si>
  <si>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</si>
  <si>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</si>
  <si>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</si>
  <si>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</si>
  <si>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</si>
  <si>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</si>
  <si>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</si>
  <si>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</si>
  <si>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</si>
  <si>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</si>
  <si>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</si>
  <si>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</si>
  <si>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</si>
  <si>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</si>
  <si>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</si>
  <si>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</si>
  <si>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</si>
  <si>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</si>
  <si>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</si>
  <si>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</si>
  <si>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</si>
  <si>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</si>
  <si>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</si>
  <si>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</si>
  <si>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</si>
  <si>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</si>
  <si>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</si>
  <si>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</si>
  <si>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</si>
  <si>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</si>
  <si>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</si>
  <si>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</si>
  <si>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</si>
  <si>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</si>
  <si>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</si>
  <si>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</si>
  <si>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</si>
  <si>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</si>
  <si>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</si>
  <si>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</si>
  <si>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</si>
  <si>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</si>
  <si>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</si>
  <si>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</si>
  <si>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</si>
  <si>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</si>
  <si>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</si>
  <si>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</si>
  <si>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</si>
  <si>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</si>
  <si>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</si>
  <si>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</si>
  <si>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</si>
  <si>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</si>
  <si>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</si>
  <si>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</si>
  <si>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</si>
  <si>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</si>
  <si>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</si>
  <si>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</si>
  <si>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</si>
  <si>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</si>
  <si>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</si>
  <si>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</si>
  <si>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</si>
  <si>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</si>
  <si>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</si>
  <si>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</si>
  <si>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</si>
  <si>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</si>
  <si>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</si>
  <si>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</si>
  <si>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</si>
  <si>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</si>
  <si>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</si>
  <si>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</si>
  <si>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</si>
  <si>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</si>
  <si>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</si>
  <si>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</si>
  <si>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</si>
  <si>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</si>
  <si>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</si>
  <si>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</si>
  <si>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</si>
  <si>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</si>
  <si>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</si>
  <si>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</si>
  <si>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</si>
  <si>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</si>
  <si>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</si>
  <si>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</si>
  <si>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</si>
  <si>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</si>
  <si>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</si>
  <si>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</si>
  <si>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</si>
  <si>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</si>
  <si>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</si>
  <si>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</si>
  <si>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</si>
  <si>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</si>
  <si>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</si>
  <si>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</si>
  <si>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</si>
  <si>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</si>
  <si>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</si>
  <si>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</si>
  <si>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</si>
  <si>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</si>
  <si>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</si>
  <si>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</si>
  <si>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</si>
  <si>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</si>
  <si>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</si>
  <si>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</si>
  <si>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</si>
  <si>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</si>
  <si>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</si>
  <si>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</si>
  <si>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</si>
  <si>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</si>
  <si>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</si>
  <si>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</si>
  <si>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</si>
  <si>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</si>
  <si>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</si>
  <si>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</si>
  <si>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</si>
  <si>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</si>
  <si>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</si>
  <si>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</si>
  <si>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</si>
  <si>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</si>
  <si>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</si>
  <si>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</si>
  <si>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</si>
  <si>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</si>
  <si>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</si>
  <si>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</si>
  <si>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</si>
  <si>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</si>
  <si>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</si>
  <si>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</si>
  <si>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</si>
  <si>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</si>
  <si>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</si>
  <si>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</si>
  <si>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</si>
  <si>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</si>
  <si>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</si>
  <si>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</si>
  <si>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</si>
  <si>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</si>
  <si>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</si>
  <si>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</si>
  <si>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</si>
  <si>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</si>
  <si>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</si>
  <si>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</si>
  <si>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</si>
  <si>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</si>
  <si>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</si>
  <si>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</si>
  <si>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</si>
  <si>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</si>
  <si>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</si>
  <si>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</si>
  <si>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</si>
  <si>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</si>
  <si>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</si>
  <si>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</si>
  <si>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</si>
  <si>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</si>
  <si>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</si>
  <si>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</si>
  <si>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</si>
  <si>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</si>
  <si>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</si>
  <si>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</si>
  <si>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</si>
  <si>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</si>
  <si>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</si>
  <si>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</si>
  <si>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</si>
  <si>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</si>
  <si>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</si>
  <si>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</si>
  <si>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</si>
  <si>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</si>
  <si>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</si>
  <si>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</si>
  <si>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</si>
  <si>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</si>
  <si>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</si>
  <si>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</si>
  <si>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</si>
  <si>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</si>
  <si>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</si>
  <si>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</si>
  <si>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</si>
  <si>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</si>
  <si>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</si>
  <si>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</si>
  <si>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</si>
  <si>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</si>
  <si>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</si>
  <si>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</si>
  <si>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</si>
  <si>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</si>
  <si>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</si>
  <si>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</si>
  <si>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</si>
  <si>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</si>
  <si>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</si>
  <si>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</si>
  <si>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</si>
  <si>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</si>
  <si>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</si>
  <si>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</si>
  <si>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</si>
  <si>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</si>
  <si>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</si>
  <si>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</si>
  <si>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</si>
  <si>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</si>
  <si>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</si>
  <si>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</si>
  <si>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</si>
  <si>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</si>
  <si>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</si>
  <si>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</si>
  <si>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</si>
  <si>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</si>
  <si>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</si>
  <si>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</si>
  <si>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</si>
  <si>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</si>
  <si>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</si>
  <si>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</si>
  <si>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</si>
  <si>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</si>
  <si>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</si>
  <si>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</si>
  <si>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</si>
  <si>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</si>
  <si>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</si>
  <si>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</si>
  <si>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</si>
  <si>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</si>
  <si>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</si>
  <si>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</si>
  <si>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</si>
  <si>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</si>
  <si>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</si>
  <si>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</si>
  <si>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</si>
  <si>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</si>
  <si>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</si>
  <si>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</si>
  <si>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</si>
  <si>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</si>
  <si>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</si>
  <si>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</si>
  <si>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</si>
  <si>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</si>
  <si>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</si>
  <si>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</si>
  <si>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</si>
  <si>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</si>
  <si>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</si>
  <si>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</si>
  <si>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</si>
  <si>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</si>
  <si>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</si>
  <si>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</si>
  <si>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</si>
  <si>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</si>
  <si>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</si>
  <si>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</si>
  <si>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</si>
  <si>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</si>
  <si>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</si>
  <si>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</si>
  <si>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</si>
  <si>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</si>
  <si>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</si>
  <si>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</si>
  <si>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</si>
  <si>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</si>
  <si>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</si>
  <si>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</si>
  <si>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</si>
  <si>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</si>
  <si>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</si>
  <si>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</si>
  <si>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</si>
  <si>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</si>
  <si>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</si>
  <si>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</si>
  <si>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</si>
  <si>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</si>
  <si>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</si>
  <si>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</si>
  <si>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</si>
  <si>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</si>
  <si>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</si>
  <si>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</si>
  <si>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</si>
  <si>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</si>
  <si>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</si>
  <si>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</si>
  <si>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</si>
  <si>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</si>
  <si>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</si>
  <si>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</si>
  <si>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</si>
  <si>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</si>
  <si>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</si>
  <si>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</si>
  <si>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</si>
  <si>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</si>
  <si>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</si>
  <si>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</si>
  <si>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</si>
  <si>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</si>
  <si>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</si>
  <si>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</si>
  <si>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</si>
  <si>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</si>
  <si>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</si>
  <si>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</si>
  <si>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</si>
  <si>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</si>
  <si>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</si>
  <si>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</si>
  <si>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</si>
  <si>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</si>
  <si>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</si>
  <si>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</si>
  <si>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</si>
  <si>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</si>
  <si>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</si>
  <si>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</si>
  <si>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</si>
  <si>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</si>
  <si>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</si>
  <si>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</si>
  <si>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</si>
  <si>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</si>
  <si>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</si>
  <si>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</si>
  <si>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</si>
  <si>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</si>
  <si>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</si>
  <si>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</si>
  <si>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</si>
  <si>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</si>
  <si>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</si>
  <si>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</si>
  <si>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</si>
  <si>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</si>
  <si>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</si>
  <si>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</si>
  <si>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</si>
  <si>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</si>
  <si>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</si>
  <si>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</si>
  <si>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</si>
  <si>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</si>
  <si>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</si>
  <si>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</si>
  <si>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</si>
  <si>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</si>
  <si>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</si>
  <si>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</si>
  <si>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</si>
  <si>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</si>
  <si>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</si>
  <si>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</si>
  <si>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</si>
  <si>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</si>
  <si>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</si>
  <si>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</si>
  <si>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</si>
  <si>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</si>
  <si>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</si>
  <si>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</si>
  <si>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</si>
  <si>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</si>
  <si>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</si>
  <si>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</si>
  <si>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</si>
  <si>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</si>
  <si>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</si>
  <si>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</si>
  <si>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</si>
  <si>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</si>
  <si>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</si>
  <si>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</si>
  <si>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</si>
  <si>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</si>
  <si>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</si>
  <si>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</si>
  <si>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</si>
  <si>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</si>
  <si>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</si>
  <si>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</si>
  <si>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</si>
  <si>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</si>
  <si>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</si>
  <si>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</si>
  <si>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</si>
  <si>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</si>
  <si>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</si>
  <si>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</si>
  <si>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</si>
  <si>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</si>
  <si>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</si>
  <si>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</si>
  <si>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</si>
  <si>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</si>
  <si>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</si>
  <si>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</si>
  <si>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</si>
  <si>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</si>
  <si>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</si>
  <si>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</si>
  <si>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</si>
  <si>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</si>
  <si>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</si>
  <si>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</si>
  <si>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</si>
  <si>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</si>
  <si>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</si>
  <si>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</si>
  <si>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</si>
  <si>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</si>
  <si>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</si>
  <si>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</si>
  <si>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</si>
  <si>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</si>
  <si>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</si>
  <si>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</si>
  <si>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</si>
  <si>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</si>
  <si>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</si>
  <si>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</si>
  <si>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</si>
  <si>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</si>
  <si>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</si>
  <si>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</si>
  <si>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</si>
  <si>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</si>
  <si>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</si>
  <si>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</si>
  <si>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</si>
  <si>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</si>
  <si>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</si>
  <si>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</si>
  <si>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</si>
  <si>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</si>
  <si>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</si>
  <si>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</si>
  <si>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</si>
  <si>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</si>
  <si>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</si>
  <si>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</si>
  <si>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</si>
  <si>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</si>
  <si>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</si>
  <si>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</si>
  <si>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</si>
  <si>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</si>
  <si>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</si>
  <si>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</si>
  <si>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</si>
  <si>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</si>
  <si>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</si>
  <si>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</si>
  <si>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</si>
  <si>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</si>
  <si>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</si>
  <si>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</si>
  <si>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</si>
  <si>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</si>
  <si>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</si>
  <si>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</si>
  <si>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</si>
  <si>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</si>
  <si>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</si>
  <si>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</si>
  <si>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</si>
  <si>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</si>
  <si>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</si>
  <si>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</si>
  <si>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</si>
  <si>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</si>
  <si>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</si>
  <si>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</si>
  <si>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</si>
  <si>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</si>
  <si>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</si>
  <si>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</si>
  <si>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</si>
  <si>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</si>
  <si>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</si>
  <si>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</si>
  <si>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</si>
  <si>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</si>
  <si>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</si>
  <si>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</si>
  <si>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</si>
  <si>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</si>
  <si>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</si>
  <si>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</si>
  <si>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</si>
  <si>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</si>
  <si>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</si>
  <si>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</si>
  <si>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</si>
  <si>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</si>
  <si>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</si>
  <si>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</si>
  <si>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</si>
  <si>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</si>
  <si>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</si>
  <si>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</si>
  <si>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</si>
  <si>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</si>
  <si>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</si>
  <si>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</si>
  <si>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</si>
  <si>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</si>
  <si>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</si>
  <si>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</si>
  <si>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</si>
  <si>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</si>
  <si>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</si>
  <si>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</si>
  <si>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</si>
  <si>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</si>
  <si>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</si>
  <si>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</si>
  <si>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</si>
  <si>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</si>
  <si>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</si>
  <si>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</si>
  <si>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</si>
  <si>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</si>
  <si>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</si>
  <si>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</si>
  <si>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</si>
  <si>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</si>
  <si>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</si>
  <si>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</si>
  <si>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</si>
  <si>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</si>
  <si>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</si>
  <si>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</si>
  <si>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</si>
  <si>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</si>
  <si>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</si>
  <si>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</si>
  <si>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</si>
  <si>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</si>
  <si>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</si>
  <si>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</si>
  <si>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</si>
  <si>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</si>
  <si>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</si>
  <si>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</si>
  <si>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</si>
  <si>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</si>
  <si>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</si>
  <si>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</si>
  <si>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</si>
  <si>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</si>
  <si>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</si>
  <si>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</si>
  <si>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</si>
  <si>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</si>
  <si>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</si>
  <si>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</si>
  <si>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</si>
  <si>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</si>
  <si>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</si>
  <si>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</si>
  <si>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</si>
  <si>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</si>
  <si>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</si>
  <si>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</si>
  <si>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</si>
  <si>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</si>
  <si>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</si>
  <si>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</si>
  <si>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</si>
  <si>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</si>
  <si>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</si>
  <si>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</si>
  <si>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</si>
  <si>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</si>
  <si>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</si>
  <si>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</si>
  <si>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</si>
  <si>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</si>
  <si>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</si>
  <si>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</si>
  <si>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</si>
  <si>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</si>
  <si>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</si>
  <si>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</si>
  <si>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</si>
  <si>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</si>
  <si>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</si>
  <si>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</si>
  <si>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</si>
  <si>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</si>
  <si>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</si>
  <si>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</si>
  <si>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</si>
  <si>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</si>
  <si>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</si>
  <si>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</si>
  <si>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</si>
  <si>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</si>
  <si>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</si>
  <si>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</si>
  <si>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</si>
  <si>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</si>
  <si>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</si>
  <si>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</si>
  <si>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</si>
  <si>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</si>
  <si>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</si>
  <si>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</si>
  <si>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</si>
  <si>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</si>
  <si>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</si>
  <si>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</si>
  <si>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</si>
  <si>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</si>
  <si>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</si>
  <si>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</si>
  <si>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</si>
  <si>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</si>
  <si>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</si>
  <si>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</si>
  <si>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</si>
  <si>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</si>
  <si>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</si>
  <si>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</si>
  <si>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</si>
  <si>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</si>
  <si>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</si>
  <si>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</si>
  <si>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</si>
  <si>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</si>
  <si>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</si>
  <si>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</si>
  <si>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</si>
  <si>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</si>
  <si>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</si>
  <si>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</si>
  <si>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</si>
  <si>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</si>
  <si>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</si>
  <si>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</si>
  <si>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</si>
  <si>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</si>
  <si>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</si>
  <si>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</si>
  <si>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</si>
  <si>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</si>
  <si>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</si>
  <si>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</si>
  <si>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</si>
  <si>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</si>
  <si>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</si>
  <si>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</si>
  <si>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</si>
  <si>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</si>
  <si>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</si>
  <si>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</si>
  <si>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</si>
  <si>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</si>
  <si>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</si>
  <si>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</si>
  <si>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</si>
  <si>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</si>
  <si>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</si>
  <si>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</si>
  <si>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</si>
  <si>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</si>
  <si>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</si>
  <si>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</si>
  <si>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</si>
  <si>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</si>
  <si>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</si>
  <si>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</si>
  <si>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</si>
  <si>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</si>
  <si>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</si>
  <si>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</si>
  <si>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</si>
  <si>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</si>
  <si>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</si>
  <si>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</si>
  <si>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</si>
  <si>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</si>
  <si>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</si>
  <si>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</si>
  <si>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</si>
  <si>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</si>
  <si>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</si>
  <si>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</si>
  <si>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</si>
  <si>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</si>
  <si>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</si>
  <si>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</si>
  <si>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</si>
  <si>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</si>
  <si>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</si>
  <si>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</si>
  <si>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</si>
  <si>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</si>
  <si>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</si>
  <si>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</si>
  <si>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</si>
  <si>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</si>
  <si>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</si>
  <si>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</si>
  <si>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</si>
  <si>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</si>
  <si>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</si>
  <si>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</si>
  <si>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</si>
  <si>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</si>
  <si>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</si>
  <si>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</si>
  <si>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</si>
  <si>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</si>
  <si>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</si>
  <si>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</si>
  <si>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</si>
  <si>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</si>
  <si>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</si>
  <si>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</si>
  <si>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</si>
  <si>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</si>
  <si>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</si>
  <si>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</si>
  <si>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</si>
  <si>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</si>
  <si>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</si>
  <si>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</si>
  <si>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</si>
  <si>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</si>
  <si>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</si>
  <si>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</si>
  <si>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</si>
  <si>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</si>
  <si>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</si>
  <si>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</si>
  <si>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</si>
  <si>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</si>
  <si>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</si>
  <si>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</si>
  <si>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</si>
  <si>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</si>
  <si>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</si>
  <si>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</si>
  <si>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</si>
  <si>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</si>
  <si>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</si>
  <si>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</si>
  <si>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</si>
  <si>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</si>
  <si>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</si>
  <si>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</si>
  <si>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</si>
  <si>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</si>
  <si>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</si>
  <si>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</si>
  <si>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</si>
  <si>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</si>
  <si>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</si>
  <si>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</si>
  <si>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</si>
  <si>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</si>
  <si>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</si>
  <si>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</si>
  <si>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</si>
  <si>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</si>
  <si>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</si>
  <si>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</si>
  <si>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</si>
  <si>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</si>
  <si>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</si>
  <si>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</si>
  <si>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</si>
  <si>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</si>
  <si>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</si>
  <si>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</si>
  <si>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</si>
  <si>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</si>
  <si>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</si>
  <si>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</si>
  <si>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</si>
  <si>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</si>
  <si>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</si>
  <si>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</si>
  <si>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</si>
  <si>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</si>
  <si>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</si>
  <si>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</si>
  <si>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</si>
  <si>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</si>
  <si>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</si>
  <si>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</si>
  <si>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</si>
  <si>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</si>
  <si>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</si>
  <si>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</si>
  <si>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</si>
  <si>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</si>
  <si>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</si>
  <si>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</si>
  <si>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</si>
  <si>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</si>
  <si>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</si>
  <si>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</si>
  <si>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</si>
  <si>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</si>
  <si>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</si>
  <si>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</si>
  <si>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</si>
  <si>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</si>
  <si>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</si>
  <si>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</si>
  <si>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</si>
  <si>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</si>
  <si>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</si>
  <si>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</si>
  <si>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</si>
  <si>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</si>
  <si>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</si>
  <si>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</si>
  <si>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</si>
  <si>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</si>
  <si>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</si>
  <si>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</si>
  <si>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</si>
  <si>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</si>
  <si>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</si>
  <si>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</si>
  <si>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</si>
  <si>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</si>
  <si>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</si>
  <si>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</si>
  <si>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</si>
  <si>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</si>
  <si>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</si>
  <si>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</si>
  <si>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</si>
  <si>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</si>
  <si>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</si>
  <si>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</si>
  <si>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</si>
  <si>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</si>
  <si>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</si>
  <si>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</si>
  <si>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</si>
  <si>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</si>
  <si>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</si>
  <si>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</si>
  <si>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</si>
  <si>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</si>
  <si>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</si>
  <si>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</si>
  <si>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</si>
  <si>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</si>
  <si>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</si>
  <si>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</si>
  <si>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</si>
  <si>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</si>
  <si>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</si>
  <si>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</si>
  <si>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</si>
  <si>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</si>
  <si>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</si>
  <si>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</si>
  <si>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</si>
  <si>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</si>
  <si>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</si>
  <si>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</si>
  <si>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</si>
  <si>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</si>
  <si>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</si>
  <si>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</si>
  <si>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</si>
  <si>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</si>
  <si>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</si>
  <si>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</si>
  <si>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</si>
  <si>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</si>
  <si>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</si>
  <si>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</si>
  <si>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</si>
  <si>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</si>
  <si>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</si>
  <si>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</si>
  <si>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</si>
  <si>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</si>
  <si>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</si>
  <si>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</si>
  <si>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</si>
  <si>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</si>
  <si>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</si>
  <si>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</si>
  <si>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</si>
  <si>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</si>
  <si>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</si>
  <si>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</si>
  <si>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</si>
  <si>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</si>
  <si>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</si>
  <si>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</si>
  <si>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</si>
  <si>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</si>
  <si>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</si>
  <si>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</si>
  <si>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</si>
  <si>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</si>
  <si>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</si>
  <si>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</si>
  <si>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</si>
  <si>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</si>
  <si>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</si>
  <si>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</si>
  <si>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</si>
  <si>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</si>
  <si>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</si>
  <si>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</si>
  <si>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</si>
  <si>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</si>
  <si>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</si>
  <si>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</si>
  <si>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</si>
  <si>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</si>
  <si>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</si>
  <si>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</si>
  <si>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</si>
  <si>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</si>
  <si>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</si>
  <si>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</si>
  <si>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</si>
  <si>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</si>
  <si>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</si>
  <si>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</si>
  <si>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</si>
  <si>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</si>
  <si>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</si>
  <si>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</si>
  <si>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</si>
  <si>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</si>
  <si>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</si>
  <si>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</si>
  <si>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</si>
  <si>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</si>
  <si>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</si>
  <si>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</si>
  <si>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</si>
  <si>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</si>
  <si>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</si>
  <si>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</si>
  <si>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</si>
  <si>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</si>
  <si>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</si>
  <si>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</si>
  <si>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</si>
  <si>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</si>
  <si>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</si>
  <si>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</si>
  <si>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</si>
  <si>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</si>
  <si>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</si>
  <si>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</si>
  <si>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</si>
  <si>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</si>
  <si>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</si>
  <si>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</si>
  <si>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</si>
  <si>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</si>
  <si>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</si>
  <si>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</si>
  <si>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</si>
  <si>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</si>
  <si>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</si>
  <si>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</si>
  <si>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</si>
  <si>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</si>
  <si>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</si>
  <si>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</si>
  <si>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</si>
  <si>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</si>
  <si>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</si>
  <si>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</si>
  <si>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</si>
  <si>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</si>
  <si>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</si>
  <si>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</si>
  <si>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</si>
  <si>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</si>
  <si>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</si>
  <si>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</si>
  <si>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</si>
  <si>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</si>
  <si>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</si>
  <si>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</si>
  <si>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</si>
  <si>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</si>
  <si>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</si>
  <si>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</si>
  <si>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</si>
  <si>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</si>
  <si>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</si>
  <si>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</si>
  <si>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</si>
  <si>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</si>
  <si>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</si>
  <si>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</si>
  <si>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</si>
  <si>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</si>
  <si>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</si>
  <si>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</si>
  <si>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</si>
  <si>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</si>
  <si>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</si>
  <si>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</si>
  <si>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</si>
  <si>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</si>
  <si>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</si>
  <si>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</si>
  <si>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</si>
  <si>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</si>
  <si>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</si>
  <si>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</si>
  <si>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</si>
  <si>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</si>
  <si>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</si>
  <si>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</si>
  <si>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</si>
  <si>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</si>
  <si>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</si>
  <si>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</si>
  <si>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</si>
  <si>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</si>
  <si>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</si>
  <si>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</si>
  <si>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</si>
  <si>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</si>
  <si>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</si>
  <si>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</si>
  <si>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</si>
  <si>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</si>
  <si>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</si>
  <si>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</si>
  <si>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</si>
  <si>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</si>
  <si>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</si>
  <si>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</si>
  <si>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</si>
  <si>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</si>
  <si>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</si>
  <si>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</si>
  <si>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</si>
  <si>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</si>
  <si>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</si>
  <si>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</si>
  <si>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</si>
  <si>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</si>
  <si>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</si>
  <si>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</si>
  <si>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</si>
  <si>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</si>
  <si>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</si>
  <si>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</si>
  <si>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</si>
  <si>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</si>
  <si>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</si>
  <si>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</si>
  <si>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</si>
  <si>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</si>
  <si>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</si>
  <si>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</si>
  <si>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</si>
  <si>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</si>
  <si>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</si>
  <si>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</si>
  <si>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</si>
  <si>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</si>
  <si>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</si>
  <si>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</si>
  <si>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</si>
  <si>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</si>
  <si>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</si>
  <si>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</si>
  <si>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</si>
  <si>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</si>
  <si>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</si>
  <si>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</si>
  <si>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</si>
  <si>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</si>
  <si>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</si>
  <si>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</si>
  <si>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</si>
  <si>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</si>
  <si>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</si>
  <si>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</si>
  <si>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</si>
  <si>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</si>
  <si>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</si>
  <si>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</si>
  <si>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</si>
  <si>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</si>
  <si>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</si>
  <si>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</si>
  <si>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</si>
  <si>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</si>
  <si>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</si>
  <si>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</si>
  <si>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</si>
  <si>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</si>
  <si>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</si>
  <si>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</si>
  <si>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</si>
  <si>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</si>
  <si>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</si>
  <si>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</si>
  <si>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</si>
  <si>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</si>
  <si>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</si>
  <si>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</si>
  <si>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</si>
  <si>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</si>
  <si>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</si>
  <si>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</si>
  <si>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</si>
  <si>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</si>
  <si>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</si>
  <si>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</si>
  <si>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</si>
  <si>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</si>
  <si>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</si>
  <si>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</si>
  <si>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</si>
  <si>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</si>
  <si>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</si>
  <si>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</si>
  <si>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</si>
  <si>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</si>
  <si>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</si>
  <si>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</si>
  <si>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</si>
  <si>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</si>
  <si>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</si>
  <si>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</si>
  <si>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</si>
  <si>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</si>
  <si>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</si>
  <si>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</si>
  <si>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</si>
  <si>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</si>
  <si>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</si>
  <si>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</si>
  <si>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</si>
  <si>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</si>
  <si>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</si>
  <si>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</si>
  <si>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</si>
  <si>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</si>
  <si>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</si>
  <si>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</si>
  <si>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</si>
  <si>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</si>
  <si>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</si>
  <si>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</si>
  <si>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</si>
  <si>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</si>
  <si>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</si>
  <si>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</si>
  <si>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</si>
  <si>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</si>
  <si>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</si>
  <si>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</si>
  <si>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</si>
  <si>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</si>
  <si>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</si>
  <si>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</si>
  <si>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</si>
  <si>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</si>
  <si>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</si>
  <si>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</si>
  <si>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</si>
  <si>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</si>
  <si>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</si>
  <si>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</si>
  <si>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</si>
  <si>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</si>
  <si>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</si>
  <si>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</si>
  <si>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</si>
  <si>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</si>
  <si>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</si>
  <si>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</si>
  <si>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</si>
  <si>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</si>
  <si>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</si>
  <si>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</si>
  <si>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</si>
  <si>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</si>
  <si>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</si>
  <si>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</si>
  <si>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</si>
  <si>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</si>
  <si>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</si>
  <si>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</si>
  <si>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</si>
  <si>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</si>
  <si>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</si>
  <si>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</si>
  <si>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</si>
  <si>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</si>
  <si>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</si>
  <si>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</si>
  <si>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</si>
  <si>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</si>
  <si>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</si>
  <si>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</si>
  <si>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</si>
  <si>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</si>
  <si>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</si>
  <si>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</si>
  <si>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</si>
  <si>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</si>
  <si>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</si>
  <si>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</si>
  <si>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</si>
  <si>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</si>
  <si>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</si>
  <si>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</si>
  <si>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</si>
  <si>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</si>
  <si>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</si>
  <si>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</si>
  <si>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</si>
  <si>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</si>
  <si>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</si>
  <si>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</si>
  <si>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</si>
  <si>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</si>
  <si>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</si>
  <si>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</si>
  <si>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</si>
  <si>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</si>
  <si>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</si>
  <si>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</si>
  <si>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</si>
  <si>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</si>
  <si>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</si>
  <si>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</si>
  <si>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</si>
  <si>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</si>
  <si>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</si>
  <si>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</si>
  <si>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</si>
  <si>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</si>
  <si>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</si>
  <si>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</si>
  <si>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</si>
  <si>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</si>
  <si>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</si>
  <si>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</si>
  <si>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</si>
  <si>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</si>
  <si>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</si>
  <si>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</si>
  <si>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</si>
  <si>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</si>
  <si>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</si>
  <si>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</si>
  <si>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</si>
  <si>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</si>
  <si>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</si>
  <si>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</si>
  <si>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</si>
  <si>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</si>
  <si>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</si>
  <si>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</si>
  <si>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</si>
  <si>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</si>
  <si>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</si>
  <si>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</si>
  <si>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</si>
  <si>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</si>
  <si>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</si>
  <si>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</si>
  <si>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</si>
  <si>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</si>
  <si>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</si>
  <si>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</si>
  <si>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</si>
  <si>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</si>
  <si>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</si>
  <si>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</si>
  <si>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</si>
  <si>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</si>
  <si>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</si>
  <si>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</si>
  <si>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</si>
  <si>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</si>
  <si>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</si>
  <si>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</si>
  <si>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</si>
  <si>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</si>
  <si>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</si>
  <si>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</si>
  <si>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</si>
  <si>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</si>
  <si>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</si>
  <si>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</si>
  <si>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</si>
  <si>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</si>
  <si>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</si>
  <si>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</si>
  <si>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</si>
  <si>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</si>
  <si>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</si>
  <si>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</si>
  <si>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</si>
  <si>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</si>
  <si>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</si>
  <si>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</si>
  <si>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</si>
  <si>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</si>
  <si>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</si>
  <si>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</si>
  <si>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</si>
  <si>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</si>
  <si>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</si>
  <si>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</si>
  <si>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</si>
  <si>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</si>
  <si>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</si>
  <si>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</si>
  <si>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</si>
  <si>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</si>
  <si>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</si>
  <si>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</si>
  <si>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</si>
  <si>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</si>
  <si>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</si>
  <si>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</si>
  <si>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</si>
  <si>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</si>
  <si>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</si>
  <si>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</si>
  <si>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</si>
  <si>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</si>
  <si>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</si>
  <si>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</si>
  <si>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</si>
  <si>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</si>
  <si>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</si>
  <si>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</si>
  <si>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</si>
  <si>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</si>
  <si>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</si>
  <si>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</si>
  <si>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</si>
  <si>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</si>
  <si>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</si>
  <si>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</si>
  <si>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</si>
  <si>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</si>
  <si>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</si>
  <si>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</si>
  <si>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</si>
  <si>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</si>
  <si>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</si>
  <si>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</si>
  <si>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</si>
  <si>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</si>
  <si>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</si>
  <si>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</si>
  <si>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</si>
  <si>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</si>
  <si>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</si>
  <si>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</si>
  <si>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</si>
  <si>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</si>
  <si>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</si>
  <si>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</si>
  <si>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</si>
  <si>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</si>
  <si>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</si>
  <si>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</si>
  <si>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</si>
  <si>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</si>
  <si>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</si>
  <si>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</si>
  <si>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</si>
  <si>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</si>
  <si>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</si>
  <si>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</si>
  <si>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</si>
  <si>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</si>
  <si>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</si>
  <si>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</si>
  <si>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</si>
  <si>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</si>
  <si>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</si>
  <si>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</si>
  <si>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</si>
  <si>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</si>
  <si>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</si>
  <si>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</si>
  <si>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</si>
  <si>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</si>
  <si>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</si>
  <si>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</si>
  <si>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</si>
  <si>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</si>
  <si>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</si>
  <si>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</si>
  <si>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</si>
  <si>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</si>
  <si>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</si>
  <si>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</si>
  <si>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</si>
  <si>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</si>
  <si>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</si>
  <si>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</si>
  <si>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</si>
  <si>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</si>
  <si>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</si>
  <si>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</si>
  <si>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</si>
  <si>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</si>
  <si>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</si>
  <si>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</si>
  <si>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</si>
  <si>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</si>
  <si>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</si>
  <si>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</si>
  <si>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</si>
  <si>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</si>
  <si>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</si>
  <si>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</si>
  <si>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</si>
  <si>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</si>
  <si>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</si>
  <si>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</si>
  <si>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</si>
  <si>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</si>
  <si>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</si>
  <si>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</si>
  <si>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</si>
  <si>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</si>
  <si>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</si>
  <si>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</si>
  <si>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</si>
  <si>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</si>
  <si>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</si>
  <si>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</si>
  <si>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</si>
  <si>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</si>
  <si>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</si>
  <si>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</si>
  <si>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</si>
  <si>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</si>
  <si>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</si>
  <si>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</si>
  <si>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</si>
  <si>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</si>
  <si>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</si>
  <si>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</si>
  <si>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</si>
  <si>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</si>
  <si>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</si>
  <si>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</si>
  <si>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</si>
  <si>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</si>
  <si>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</si>
  <si>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</si>
  <si>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</si>
  <si>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</si>
  <si>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</si>
  <si>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</si>
  <si>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</si>
  <si>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</si>
  <si>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</si>
  <si>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</si>
  <si>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</si>
  <si>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</si>
  <si>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</si>
  <si>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</si>
  <si>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</si>
  <si>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</si>
  <si>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</si>
  <si>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</si>
  <si>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</si>
  <si>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</si>
  <si>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</si>
  <si>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</si>
  <si>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</si>
  <si>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</si>
  <si>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</si>
  <si>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</si>
  <si>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</si>
  <si>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</si>
  <si>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</si>
  <si>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</si>
  <si>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</si>
  <si>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</si>
  <si>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</si>
  <si>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</si>
  <si>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</si>
  <si>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</si>
  <si>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</si>
  <si>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</si>
  <si>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</si>
  <si>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</si>
  <si>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</si>
  <si>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</si>
  <si>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</si>
  <si>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</si>
  <si>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</si>
  <si>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</si>
  <si>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</si>
  <si>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</si>
  <si>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</si>
  <si>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</si>
  <si>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</si>
  <si>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</si>
  <si>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</si>
  <si>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</si>
  <si>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</si>
  <si>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</si>
  <si>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</si>
  <si>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</si>
  <si>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</si>
  <si>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</si>
  <si>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</si>
  <si>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</si>
  <si>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</si>
  <si>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</si>
  <si>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</si>
  <si>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</si>
  <si>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</si>
  <si>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</si>
  <si>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</si>
  <si>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</si>
  <si>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</si>
  <si>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</si>
  <si>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</si>
  <si>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</si>
  <si>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</si>
  <si>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</si>
  <si>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</si>
  <si>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</si>
  <si>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</si>
  <si>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</si>
  <si>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</si>
  <si>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</si>
  <si>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</si>
  <si>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</si>
  <si>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</si>
  <si>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</si>
  <si>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</si>
  <si>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</si>
  <si>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</si>
  <si>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</si>
  <si>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</si>
  <si>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</si>
  <si>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</si>
  <si>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</si>
  <si>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</si>
  <si>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</si>
  <si>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</si>
  <si>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</si>
  <si>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</si>
  <si>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</si>
  <si>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</si>
  <si>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</si>
  <si>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</si>
  <si>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</si>
  <si>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</si>
  <si>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</si>
  <si>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</si>
  <si>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</si>
  <si>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</si>
  <si>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</si>
  <si>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</si>
  <si>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</si>
  <si>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</si>
  <si>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</si>
  <si>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</si>
  <si>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</si>
  <si>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</si>
  <si>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</si>
  <si>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</si>
  <si>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</si>
  <si>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</si>
  <si>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</si>
  <si>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</si>
  <si>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</si>
  <si>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</si>
  <si>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</si>
  <si>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</si>
  <si>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</si>
  <si>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</si>
  <si>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</si>
  <si>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</si>
  <si>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</si>
  <si>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</si>
  <si>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</si>
  <si>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</si>
  <si>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</si>
  <si>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</si>
  <si>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</si>
  <si>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</si>
  <si>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</si>
  <si>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</si>
  <si>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</si>
  <si>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</si>
  <si>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</si>
  <si>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</si>
  <si>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</si>
  <si>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</si>
  <si>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</si>
  <si>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</si>
  <si>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</si>
  <si>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</si>
  <si>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</si>
  <si>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</si>
  <si>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</si>
  <si>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</si>
  <si>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</si>
  <si>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</si>
  <si>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</si>
  <si>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</si>
  <si>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</si>
  <si>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</si>
  <si>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</si>
  <si>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</si>
  <si>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</si>
  <si>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</si>
  <si>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</si>
  <si>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</si>
  <si>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</si>
  <si>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</si>
  <si>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</si>
  <si>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</si>
  <si>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</si>
  <si>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</si>
  <si>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</si>
  <si>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</si>
  <si>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</si>
  <si>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</si>
  <si>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</si>
  <si>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</si>
  <si>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</si>
  <si>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</si>
  <si>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</si>
  <si>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</si>
  <si>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</si>
  <si>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</si>
  <si>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</si>
  <si>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</si>
  <si>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</si>
  <si>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</si>
  <si>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</si>
  <si>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</si>
  <si>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</si>
  <si>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</si>
  <si>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</si>
  <si>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</si>
  <si>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</si>
  <si>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</si>
  <si>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</si>
  <si>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</si>
  <si>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</si>
  <si>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</si>
  <si>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</si>
  <si>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</si>
  <si>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</si>
  <si>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</si>
  <si>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</si>
  <si>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</si>
  <si>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</si>
  <si>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</si>
  <si>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</si>
  <si>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</si>
  <si>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</si>
  <si>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</si>
  <si>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</si>
  <si>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</si>
  <si>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</si>
  <si>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</si>
  <si>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</si>
  <si>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</si>
  <si>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</si>
  <si>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</si>
  <si>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</si>
  <si>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</si>
  <si>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</si>
  <si>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</si>
  <si>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</si>
  <si>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</si>
  <si>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</si>
  <si>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</si>
  <si>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</si>
  <si>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</si>
  <si>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</si>
  <si>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</si>
  <si>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</si>
  <si>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</si>
  <si>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</si>
  <si>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</si>
  <si>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</si>
  <si>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</si>
  <si>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</si>
  <si>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</si>
  <si>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</si>
  <si>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</si>
  <si>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</si>
  <si>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</si>
  <si>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</si>
  <si>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</si>
  <si>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</si>
  <si>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</si>
  <si>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</si>
  <si>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</si>
  <si>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</si>
  <si>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</si>
  <si>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</si>
  <si>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</si>
  <si>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</si>
  <si>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</si>
  <si>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</si>
  <si>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</si>
  <si>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</si>
  <si>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</si>
  <si>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</si>
  <si>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</si>
  <si>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</si>
  <si>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</si>
  <si>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</si>
  <si>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</si>
  <si>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</si>
  <si>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</si>
  <si>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</si>
  <si>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</si>
  <si>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</si>
  <si>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</si>
  <si>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</si>
  <si>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</si>
  <si>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</si>
  <si>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</si>
  <si>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</si>
  <si>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</si>
  <si>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</si>
  <si>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</si>
  <si>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</si>
  <si>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</si>
  <si>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</si>
  <si>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</si>
  <si>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</si>
  <si>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</si>
  <si>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</si>
  <si>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</si>
  <si>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</si>
  <si>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</si>
  <si>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</si>
  <si>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</si>
  <si>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</si>
  <si>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</si>
  <si>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</si>
  <si>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</si>
  <si>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</si>
  <si>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</si>
  <si>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</si>
  <si>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</si>
  <si>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</si>
  <si>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</si>
  <si>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</si>
  <si>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</si>
  <si>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</si>
  <si>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</si>
  <si>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</si>
  <si>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</si>
  <si>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</si>
  <si>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</si>
  <si>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</si>
  <si>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</si>
  <si>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</si>
  <si>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</si>
  <si>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</si>
  <si>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</si>
  <si>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</si>
  <si>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</si>
  <si>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</si>
  <si>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</si>
  <si>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</si>
  <si>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</si>
  <si>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</si>
  <si>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</si>
  <si>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</si>
  <si>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</si>
  <si>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</si>
  <si>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</si>
  <si>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</si>
  <si>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</si>
  <si>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</si>
  <si>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</si>
  <si>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</si>
  <si>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</si>
  <si>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</si>
  <si>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</si>
  <si>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</si>
  <si>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</si>
  <si>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</si>
  <si>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</si>
  <si>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</si>
  <si>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</si>
  <si>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</si>
  <si>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</si>
  <si>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</si>
  <si>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</si>
  <si>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</si>
  <si>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</si>
  <si>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</si>
  <si>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</si>
  <si>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</si>
  <si>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</si>
  <si>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</si>
  <si>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</si>
  <si>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</si>
  <si>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</si>
  <si>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</si>
  <si>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</si>
  <si>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</si>
  <si>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</si>
  <si>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</si>
  <si>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</si>
  <si>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</si>
  <si>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</si>
  <si>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</si>
  <si>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</si>
  <si>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</si>
  <si>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</si>
  <si>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</si>
  <si>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</si>
  <si>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</si>
  <si>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</si>
  <si>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</si>
  <si>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</si>
  <si>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</si>
  <si>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</si>
  <si>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</si>
  <si>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</si>
  <si>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</si>
  <si>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</si>
  <si>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</si>
  <si>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</si>
  <si>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</si>
  <si>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</si>
  <si>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</si>
  <si>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</si>
  <si>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</si>
  <si>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</si>
  <si>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</si>
  <si>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</si>
  <si>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</si>
  <si>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</si>
  <si>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</si>
  <si>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</si>
  <si>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</si>
  <si>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</si>
  <si>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</si>
  <si>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</si>
  <si>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</si>
  <si>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</si>
  <si>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</si>
  <si>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</si>
  <si>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</si>
  <si>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</si>
  <si>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</si>
  <si>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</si>
  <si>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</si>
  <si>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</si>
  <si>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</si>
  <si>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</si>
  <si>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</si>
  <si>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</si>
  <si>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</si>
  <si>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</si>
  <si>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</si>
  <si>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</si>
  <si>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</si>
  <si>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</si>
  <si>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</si>
  <si>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</si>
  <si>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</si>
  <si>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</si>
  <si>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</si>
  <si>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</si>
  <si>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</si>
  <si>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</si>
  <si>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</si>
  <si>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</si>
  <si>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</si>
  <si>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</si>
  <si>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</si>
  <si>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</si>
  <si>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</si>
  <si>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</si>
  <si>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</si>
  <si>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</si>
  <si>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</si>
  <si>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</si>
  <si>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</si>
  <si>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</si>
  <si>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</si>
  <si>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</si>
  <si>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</si>
  <si>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</si>
  <si>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</si>
  <si>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</si>
  <si>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</si>
  <si>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</si>
  <si>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</si>
  <si>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</si>
  <si>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</si>
  <si>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</si>
  <si>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</si>
  <si>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</si>
  <si>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</si>
  <si>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</si>
  <si>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</si>
  <si>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</si>
  <si>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</si>
  <si>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</si>
  <si>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</si>
  <si>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</si>
  <si>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</si>
  <si>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</si>
  <si>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</si>
  <si>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</si>
  <si>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</si>
  <si>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</si>
  <si>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</si>
  <si>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</si>
  <si>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</si>
  <si>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</si>
  <si>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</si>
  <si>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</si>
  <si>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</si>
  <si>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</si>
  <si>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</si>
  <si>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</si>
  <si>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</si>
  <si>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</si>
  <si>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</si>
  <si>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</si>
  <si>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</si>
  <si>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</si>
  <si>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</si>
  <si>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</si>
  <si>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</si>
  <si>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</si>
  <si>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</si>
  <si>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</si>
  <si>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</si>
  <si>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</si>
  <si>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</si>
  <si>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</si>
  <si>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</si>
  <si>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</si>
  <si>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</si>
  <si>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</si>
  <si>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</si>
  <si>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</si>
  <si>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</si>
  <si>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</si>
  <si>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</si>
  <si>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</si>
  <si>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</si>
  <si>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</si>
  <si>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</si>
  <si>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</si>
  <si>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</si>
  <si>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</si>
  <si>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</si>
  <si>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</si>
  <si>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</si>
  <si>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</si>
  <si>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</si>
  <si>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</si>
  <si>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</si>
  <si>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</si>
  <si>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</si>
  <si>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</si>
  <si>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</si>
  <si>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</si>
  <si>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</si>
  <si>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</si>
  <si>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</si>
  <si>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</si>
  <si>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</si>
  <si>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</si>
  <si>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</si>
  <si>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</si>
  <si>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</si>
  <si>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</si>
  <si>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</si>
  <si>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</si>
  <si>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</si>
  <si>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</si>
  <si>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</si>
  <si>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</si>
  <si>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</si>
  <si>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</si>
  <si>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</si>
  <si>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</si>
  <si>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</si>
  <si>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</si>
  <si>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</si>
  <si>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</si>
  <si>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</si>
  <si>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</si>
  <si>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</si>
  <si>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</si>
  <si>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</si>
  <si>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</si>
  <si>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</si>
  <si>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</si>
  <si>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</si>
  <si>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</si>
  <si>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</si>
  <si>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</si>
  <si>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</si>
  <si>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</si>
  <si>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</si>
  <si>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</si>
  <si>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</si>
  <si>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</si>
  <si>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</si>
  <si>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</si>
  <si>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</si>
  <si>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</si>
  <si>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</si>
  <si>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</si>
  <si>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</si>
  <si>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</si>
  <si>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</si>
  <si>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</si>
  <si>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</si>
  <si>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</si>
  <si>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</si>
  <si>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</si>
  <si>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</si>
  <si>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</si>
  <si>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</si>
  <si>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</si>
  <si>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</si>
  <si>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</si>
  <si>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</si>
  <si>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</si>
  <si>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</si>
  <si>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</si>
  <si>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</si>
  <si>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</si>
  <si>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</si>
  <si>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</si>
  <si>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</si>
  <si>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</si>
  <si>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</si>
  <si>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</si>
  <si>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</si>
  <si>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</si>
  <si>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</si>
  <si>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</si>
  <si>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</si>
  <si>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</si>
  <si>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</si>
  <si>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</si>
  <si>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</si>
  <si>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</si>
  <si>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</si>
  <si>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</si>
  <si>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</si>
  <si>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</si>
  <si>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</si>
  <si>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</si>
  <si>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</si>
  <si>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</si>
  <si>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</si>
  <si>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</si>
  <si>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</si>
  <si>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</si>
  <si>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</si>
  <si>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</si>
  <si>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</si>
  <si>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</si>
  <si>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</si>
  <si>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</si>
  <si>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</si>
  <si>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</si>
  <si>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</si>
  <si>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</si>
  <si>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</si>
  <si>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</si>
  <si>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</si>
  <si>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</si>
  <si>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</si>
  <si>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</si>
  <si>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</si>
  <si>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</si>
  <si>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</si>
  <si>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</si>
  <si>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</si>
  <si>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</si>
  <si>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</si>
  <si>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</si>
  <si>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</si>
  <si>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</si>
  <si>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</si>
  <si>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</si>
  <si>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</si>
  <si>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</si>
  <si>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</si>
  <si>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</si>
  <si>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</si>
  <si>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</si>
  <si>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</si>
  <si>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</si>
  <si>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</si>
  <si>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</si>
  <si>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</si>
  <si>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</si>
  <si>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</si>
  <si>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</si>
  <si>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</si>
  <si>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</si>
  <si>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</si>
  <si>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</si>
  <si>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</si>
  <si>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</si>
  <si>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</si>
  <si>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</si>
  <si>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</si>
  <si>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</si>
  <si>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</si>
  <si>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</si>
  <si>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</si>
  <si>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</si>
  <si>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</si>
  <si>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</si>
  <si>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</si>
  <si>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</si>
  <si>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</si>
  <si>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</si>
  <si>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</si>
  <si>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</si>
  <si>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</si>
  <si>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</si>
  <si>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</si>
  <si>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</si>
  <si>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</si>
  <si>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</si>
  <si>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</si>
  <si>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</si>
  <si>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</si>
  <si>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</si>
  <si>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</si>
  <si>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</si>
  <si>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</si>
  <si>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</si>
  <si>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</si>
  <si>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</si>
  <si>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</si>
  <si>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</si>
  <si>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</si>
  <si>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</si>
  <si>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</si>
  <si>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</si>
  <si>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</si>
  <si>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</si>
  <si>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</si>
  <si>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</si>
  <si>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</si>
  <si>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</si>
  <si>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</si>
  <si>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</si>
  <si>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</si>
  <si>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</si>
  <si>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</si>
  <si>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</si>
  <si>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</si>
  <si>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</si>
  <si>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</si>
  <si>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</si>
  <si>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</si>
  <si>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</si>
  <si>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</si>
  <si>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</si>
  <si>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</si>
  <si>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</si>
  <si>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</si>
  <si>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</si>
  <si>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</si>
  <si>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</si>
  <si>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</si>
  <si>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</si>
  <si>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</si>
  <si>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</si>
  <si>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</si>
  <si>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</si>
  <si>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</si>
  <si>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</si>
  <si>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</si>
  <si>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</si>
  <si>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</si>
  <si>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</si>
  <si>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</si>
  <si>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</si>
  <si>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</si>
  <si>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</si>
  <si>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</si>
  <si>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</si>
  <si>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</si>
  <si>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</si>
  <si>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</si>
  <si>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</si>
  <si>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</si>
  <si>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</si>
  <si>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</si>
  <si>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</si>
  <si>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</si>
  <si>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</si>
  <si>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</si>
  <si>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</si>
  <si>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</si>
  <si>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</si>
  <si>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</si>
  <si>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</si>
  <si>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</si>
  <si>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</si>
  <si>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</si>
  <si>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</si>
  <si>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</si>
  <si>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</si>
  <si>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</si>
  <si>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</si>
  <si>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</si>
  <si>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</si>
  <si>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</si>
  <si>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</si>
  <si>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</si>
  <si>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</si>
  <si>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</si>
  <si>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</si>
  <si>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</si>
  <si>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</si>
  <si>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</si>
  <si>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</si>
  <si>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</si>
  <si>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</si>
  <si>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</si>
  <si>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</si>
  <si>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</si>
  <si>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</si>
  <si>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</si>
  <si>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</si>
  <si>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</si>
  <si>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</si>
  <si>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</si>
  <si>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</si>
  <si>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</si>
  <si>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</si>
  <si>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</si>
  <si>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</si>
  <si>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</si>
  <si>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</si>
  <si>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</si>
  <si>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</si>
  <si>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</si>
  <si>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</si>
  <si>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</si>
  <si>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</si>
  <si>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</si>
  <si>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</si>
  <si>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</si>
  <si>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</si>
  <si>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</si>
  <si>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</si>
  <si>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</si>
  <si>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</si>
  <si>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</si>
  <si>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</si>
  <si>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</si>
  <si>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</si>
  <si>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</si>
  <si>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</si>
  <si>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</si>
  <si>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</si>
  <si>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</si>
  <si>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</si>
  <si>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</si>
  <si>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</si>
  <si>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</si>
  <si>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</si>
  <si>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</si>
  <si>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</si>
  <si>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</si>
  <si>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</si>
  <si>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</si>
  <si>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</si>
  <si>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</si>
  <si>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</si>
  <si>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</si>
  <si>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</si>
  <si>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</si>
  <si>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</si>
  <si>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</si>
  <si>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</si>
  <si>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</si>
  <si>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</si>
  <si>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</si>
  <si>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</si>
  <si>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</si>
  <si>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</si>
  <si>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</si>
  <si>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</si>
  <si>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</si>
  <si>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</si>
  <si>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</si>
  <si>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</si>
  <si>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</si>
  <si>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</si>
  <si>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</si>
  <si>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</si>
  <si>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</si>
  <si>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</si>
  <si>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</si>
  <si>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</si>
  <si>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</si>
  <si>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</si>
  <si>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</si>
  <si>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</si>
  <si>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</si>
  <si>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</si>
  <si>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</si>
  <si>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</si>
  <si>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</si>
  <si>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</si>
  <si>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</si>
  <si>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</si>
  <si>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</si>
  <si>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</si>
  <si>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</si>
  <si>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</si>
  <si>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</si>
  <si>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</si>
  <si>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</si>
  <si>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</si>
  <si>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</si>
  <si>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</si>
  <si>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</si>
  <si>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</si>
  <si>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</si>
  <si>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</si>
  <si>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</si>
  <si>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</si>
  <si>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</si>
  <si>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</si>
  <si>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</si>
  <si>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</si>
  <si>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</si>
  <si>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</si>
  <si>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</si>
  <si>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</si>
  <si>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</si>
  <si>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</si>
  <si>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</si>
  <si>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</si>
  <si>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</si>
  <si>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</si>
  <si>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</si>
  <si>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</si>
  <si>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</si>
  <si>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</si>
  <si>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</si>
  <si>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</si>
  <si>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</si>
  <si>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</si>
  <si>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</si>
  <si>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</si>
  <si>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</si>
  <si>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</si>
  <si>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</si>
  <si>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</si>
  <si>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</si>
  <si>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</si>
  <si>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</si>
  <si>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</si>
  <si>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</si>
  <si>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</si>
  <si>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</si>
  <si>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</si>
  <si>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</si>
  <si>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</si>
  <si>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</si>
  <si>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</si>
  <si>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</si>
  <si>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</si>
  <si>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</si>
  <si>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</si>
  <si>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</si>
  <si>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</si>
  <si>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</si>
  <si>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</si>
  <si>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</si>
  <si>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</si>
  <si>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</si>
  <si>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</si>
  <si>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</si>
  <si>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</si>
  <si>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</si>
  <si>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</si>
  <si>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</si>
  <si>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</si>
  <si>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</si>
  <si>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</si>
  <si>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</si>
  <si>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</si>
  <si>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</si>
  <si>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</si>
  <si>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</si>
  <si>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</si>
  <si>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</si>
  <si>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</si>
  <si>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</si>
  <si>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</si>
  <si>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</si>
  <si>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</si>
  <si>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</si>
  <si>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</si>
  <si>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</si>
  <si>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</si>
  <si>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</si>
  <si>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</si>
  <si>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</si>
  <si>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</si>
  <si>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</si>
  <si>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</si>
  <si>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</si>
  <si>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</si>
  <si>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</si>
  <si>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</si>
  <si>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</si>
  <si>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</si>
  <si>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</si>
  <si>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</si>
  <si>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</si>
  <si>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</si>
  <si>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</si>
  <si>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</si>
  <si>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</si>
  <si>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</si>
  <si>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</si>
  <si>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</si>
  <si>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</si>
  <si>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</si>
  <si>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</si>
  <si>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</si>
  <si>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</si>
  <si>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</si>
  <si>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</si>
  <si>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</si>
  <si>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</si>
  <si>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</si>
  <si>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</si>
  <si>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</si>
  <si>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</si>
  <si>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</si>
  <si>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</si>
  <si>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</si>
  <si>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</si>
  <si>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</si>
  <si>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</si>
  <si>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</si>
  <si>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</si>
  <si>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</si>
  <si>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</si>
  <si>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</si>
  <si>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</si>
  <si>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</si>
  <si>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</si>
  <si>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</si>
  <si>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</si>
  <si>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</si>
  <si>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</si>
  <si>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</si>
  <si>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</si>
  <si>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</si>
  <si>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</si>
  <si>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</si>
  <si>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</si>
  <si>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</si>
  <si>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</si>
  <si>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</si>
  <si>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</si>
  <si>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</si>
  <si>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</si>
  <si>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</si>
  <si>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</si>
  <si>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</si>
  <si>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</si>
  <si>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</si>
  <si>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</si>
  <si>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</si>
  <si>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</si>
  <si>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</si>
  <si>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</si>
  <si>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</si>
  <si>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</si>
  <si>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</si>
  <si>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</si>
  <si>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</si>
  <si>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</si>
  <si>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</si>
  <si>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</si>
  <si>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</si>
  <si>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</si>
  <si>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</si>
  <si>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</si>
  <si>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</si>
  <si>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</si>
  <si>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</si>
  <si>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</si>
  <si>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</si>
  <si>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</si>
  <si>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</si>
  <si>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</si>
  <si>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</si>
  <si>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</si>
  <si>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</si>
  <si>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</si>
  <si>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</si>
  <si>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</si>
  <si>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</si>
  <si>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</si>
  <si>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</si>
  <si>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</si>
  <si>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</si>
  <si>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</si>
  <si>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</si>
  <si>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</si>
  <si>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</si>
  <si>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</si>
  <si>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</si>
  <si>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</si>
  <si>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</si>
  <si>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</si>
  <si>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</si>
  <si>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</si>
  <si>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</si>
  <si>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</si>
  <si>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</si>
  <si>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</si>
  <si>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</si>
  <si>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</si>
  <si>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</si>
  <si>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</si>
  <si>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</si>
  <si>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</si>
  <si>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</si>
  <si>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</si>
  <si>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</si>
  <si>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</si>
  <si>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</si>
  <si>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</si>
  <si>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</si>
  <si>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</si>
  <si>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</si>
  <si>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</si>
  <si>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</si>
  <si>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</si>
  <si>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</si>
  <si>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</si>
  <si>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</si>
  <si>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</si>
  <si>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</si>
  <si>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</si>
  <si>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</si>
  <si>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</si>
  <si>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</si>
  <si>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</si>
  <si>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</si>
  <si>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</si>
  <si>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</si>
  <si>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</si>
  <si>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</si>
  <si>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</si>
  <si>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</si>
  <si>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</si>
  <si>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</si>
  <si>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</si>
  <si>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</si>
  <si>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</si>
  <si>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</si>
  <si>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</si>
  <si>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</si>
  <si>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</si>
  <si>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</si>
  <si>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</si>
  <si>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</si>
  <si>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</si>
  <si>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</si>
  <si>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</si>
  <si>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</si>
  <si>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</si>
  <si>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</si>
  <si>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</si>
  <si>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</si>
  <si>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</si>
  <si>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</si>
  <si>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</si>
  <si>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</si>
  <si>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</si>
  <si>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</si>
  <si>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</si>
  <si>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</si>
  <si>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</si>
  <si>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</si>
  <si>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</si>
  <si>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</si>
  <si>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</si>
  <si>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</si>
  <si>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</si>
  <si>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</si>
  <si>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</si>
  <si>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</si>
  <si>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</si>
  <si>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</si>
  <si>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</si>
  <si>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</si>
  <si>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</si>
  <si>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</si>
  <si>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</si>
  <si>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</si>
  <si>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</si>
  <si>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</si>
  <si>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</si>
  <si>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</si>
  <si>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</si>
  <si>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</si>
  <si>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</si>
  <si>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</si>
  <si>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</si>
  <si>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</si>
  <si>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</si>
  <si>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</si>
  <si>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</si>
  <si>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</si>
  <si>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</si>
  <si>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</si>
  <si>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</si>
  <si>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</si>
  <si>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</si>
  <si>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</si>
  <si>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</si>
  <si>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</si>
  <si>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</si>
  <si>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</si>
  <si>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</si>
  <si>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</si>
  <si>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</si>
  <si>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</si>
  <si>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</si>
  <si>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</si>
  <si>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</si>
  <si>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</si>
  <si>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</si>
  <si>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</si>
  <si>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</si>
  <si>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</si>
  <si>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</si>
  <si>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</si>
  <si>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</si>
  <si>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</si>
  <si>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</si>
  <si>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</si>
  <si>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</si>
  <si>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</si>
  <si>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</si>
  <si>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</si>
  <si>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</si>
  <si>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</si>
  <si>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</si>
  <si>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</si>
  <si>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</si>
  <si>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</si>
  <si>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</si>
  <si>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</si>
  <si>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</si>
  <si>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</si>
  <si>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</si>
  <si>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</si>
  <si>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</si>
  <si>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</si>
  <si>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</si>
  <si>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</si>
  <si>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</si>
  <si>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</si>
  <si>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</si>
  <si>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</si>
  <si>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</si>
  <si>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</si>
  <si>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</si>
  <si>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</si>
  <si>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</si>
  <si>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</si>
  <si>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</si>
  <si>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</si>
  <si>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</si>
  <si>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</si>
  <si>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</si>
  <si>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</si>
  <si>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</si>
  <si>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</si>
  <si>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</si>
  <si>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</si>
  <si>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</si>
  <si>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</si>
  <si>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</si>
  <si>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</si>
  <si>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</si>
  <si>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</si>
  <si>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</si>
  <si>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</si>
  <si>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</si>
  <si>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</si>
  <si>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</si>
  <si>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</si>
  <si>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</si>
  <si>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</si>
  <si>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</si>
  <si>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</si>
  <si>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</si>
  <si>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</si>
  <si>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</si>
  <si>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</si>
  <si>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</si>
  <si>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</si>
  <si>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</si>
  <si>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</si>
  <si>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</si>
  <si>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</si>
  <si>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</si>
  <si>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</si>
  <si>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</si>
  <si>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</si>
  <si>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</si>
  <si>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</si>
  <si>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</si>
  <si>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</si>
  <si>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</si>
  <si>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</si>
  <si>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</si>
  <si>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</si>
  <si>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</si>
  <si>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</si>
  <si>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</si>
  <si>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</si>
  <si>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</si>
  <si>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</si>
  <si>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</si>
  <si>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</si>
  <si>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</si>
  <si>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</si>
  <si>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</si>
  <si>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</si>
  <si>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</si>
  <si>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</si>
  <si>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</si>
  <si>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</si>
  <si>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</si>
  <si>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</si>
  <si>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</si>
  <si>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</si>
  <si>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</si>
  <si>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</si>
  <si>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</si>
  <si>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</si>
  <si>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</si>
  <si>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</si>
  <si>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</si>
  <si>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</si>
  <si>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</si>
  <si>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</si>
  <si>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</si>
  <si>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</si>
  <si>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</si>
  <si>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</si>
  <si>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</si>
  <si>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</si>
  <si>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</si>
  <si>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</si>
  <si>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</si>
  <si>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</si>
  <si>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</si>
  <si>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</si>
  <si>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</si>
  <si>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</si>
  <si>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</si>
  <si>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</si>
  <si>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</si>
  <si>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</si>
  <si>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</si>
  <si>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</si>
  <si>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</si>
  <si>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</si>
  <si>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</si>
  <si>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</si>
  <si>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</si>
  <si>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</si>
  <si>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</si>
  <si>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</si>
  <si>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</si>
  <si>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</si>
  <si>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</si>
  <si>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</si>
  <si>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</si>
  <si>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</si>
  <si>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</si>
  <si>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</si>
  <si>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</si>
  <si>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</si>
  <si>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</si>
  <si>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</si>
  <si>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</si>
  <si>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</si>
  <si>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</si>
  <si>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</si>
  <si>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</si>
  <si>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</si>
  <si>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</si>
  <si>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</si>
  <si>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</si>
  <si>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</si>
  <si>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</si>
  <si>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</si>
  <si>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</si>
  <si>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</si>
  <si>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</si>
  <si>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</si>
  <si>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</si>
  <si>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</si>
  <si>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</si>
  <si>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</si>
  <si>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</si>
  <si>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</si>
  <si>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</si>
  <si>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</si>
  <si>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</si>
  <si>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</si>
  <si>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</si>
  <si>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</si>
  <si>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</si>
  <si>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</si>
  <si>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</si>
  <si>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</si>
  <si>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</si>
  <si>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</si>
  <si>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</si>
  <si>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</si>
  <si>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</si>
  <si>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</si>
  <si>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</si>
  <si>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</si>
  <si>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</si>
  <si>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</si>
  <si>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</si>
  <si>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</si>
  <si>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</si>
  <si>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</si>
  <si>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</si>
  <si>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</si>
  <si>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</si>
  <si>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</si>
  <si>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</si>
  <si>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</si>
  <si>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</si>
  <si>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</si>
  <si>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</si>
  <si>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</si>
  <si>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</si>
  <si>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</si>
  <si>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</si>
  <si>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</si>
  <si>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</si>
  <si>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</si>
  <si>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</si>
  <si>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</si>
  <si>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</si>
  <si>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</si>
  <si>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</si>
  <si>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</si>
  <si>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</si>
  <si>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</si>
  <si>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</si>
  <si>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</si>
  <si>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</si>
  <si>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</si>
  <si>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</si>
  <si>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</si>
  <si>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</si>
  <si>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</si>
  <si>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</si>
  <si>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</si>
  <si>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</si>
  <si>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</si>
  <si>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</si>
  <si>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</si>
  <si>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</si>
  <si>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</si>
  <si>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</si>
  <si>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</si>
  <si>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</si>
  <si>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</si>
  <si>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</si>
  <si>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</si>
  <si>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</si>
  <si>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</si>
  <si>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</si>
  <si>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</si>
  <si>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</si>
  <si>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</si>
  <si>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</si>
  <si>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</si>
  <si>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</si>
  <si>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</si>
  <si>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</si>
  <si>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</si>
  <si>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</si>
  <si>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</si>
  <si>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</si>
  <si>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</si>
  <si>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</si>
  <si>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</si>
  <si>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</si>
  <si>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</si>
  <si>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</si>
  <si>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</si>
  <si>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</si>
  <si>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</si>
  <si>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</si>
  <si>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</si>
  <si>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</si>
  <si>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</si>
  <si>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</si>
  <si>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</si>
  <si>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</si>
  <si>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</si>
  <si>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</si>
  <si>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</si>
  <si>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</si>
  <si>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</si>
  <si>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</si>
  <si>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</si>
  <si>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</si>
  <si>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</si>
  <si>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</si>
  <si>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</si>
  <si>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</si>
  <si>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</si>
  <si>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</si>
  <si>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</si>
  <si>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</si>
  <si>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</si>
  <si>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</si>
  <si>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</si>
  <si>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</si>
  <si>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</si>
  <si>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</si>
  <si>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</si>
  <si>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</si>
  <si>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</si>
  <si>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</si>
  <si>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</si>
  <si>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</si>
  <si>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</si>
  <si>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</si>
  <si>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</si>
  <si>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</si>
  <si>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</si>
  <si>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</si>
  <si>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</si>
  <si>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</si>
  <si>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</si>
  <si>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</si>
  <si>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</si>
  <si>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</si>
  <si>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</si>
  <si>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</si>
  <si>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</si>
  <si>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</si>
  <si>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</si>
  <si>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</si>
  <si>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</si>
  <si>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</si>
  <si>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</si>
  <si>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</si>
  <si>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</si>
  <si>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</si>
  <si>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</si>
  <si>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</si>
  <si>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</si>
  <si>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</si>
  <si>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</si>
  <si>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</si>
  <si>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</si>
  <si>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</si>
  <si>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</si>
  <si>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</si>
  <si>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</si>
  <si>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</si>
  <si>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</si>
  <si>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</si>
  <si>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</si>
  <si>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</si>
  <si>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</si>
  <si>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</si>
  <si>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</si>
  <si>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</si>
  <si>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</si>
  <si>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</si>
  <si>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</si>
  <si>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</si>
  <si>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</si>
  <si>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</si>
  <si>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</si>
  <si>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</si>
  <si>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</si>
  <si>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</si>
  <si>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</si>
  <si>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</si>
  <si>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</si>
  <si>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</si>
  <si>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</si>
  <si>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</si>
  <si>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</si>
  <si>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</si>
  <si>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</si>
  <si>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</si>
  <si>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</si>
  <si>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</si>
  <si>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</si>
  <si>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</si>
  <si>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</si>
  <si>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</si>
  <si>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</si>
  <si>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</si>
  <si>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</si>
  <si>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</si>
  <si>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</si>
  <si>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</si>
  <si>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</si>
  <si>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</si>
  <si>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</si>
  <si>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</si>
  <si>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</si>
  <si>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</si>
  <si>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</si>
  <si>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</si>
  <si>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</si>
  <si>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</si>
  <si>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</si>
  <si>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</si>
  <si>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</si>
  <si>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</si>
  <si>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</si>
  <si>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</si>
  <si>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</si>
  <si>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</si>
  <si>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</si>
  <si>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</si>
  <si>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</si>
  <si>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</si>
  <si>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</si>
  <si>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</si>
  <si>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</si>
  <si>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</si>
  <si>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</si>
  <si>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</si>
  <si>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</si>
  <si>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</si>
  <si>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</si>
  <si>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</si>
  <si>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</si>
  <si>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</si>
  <si>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</si>
  <si>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</si>
  <si>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</si>
  <si>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</si>
  <si>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</si>
  <si>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</si>
  <si>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</si>
  <si>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</si>
  <si>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</si>
  <si>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</si>
  <si>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</si>
  <si>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</si>
  <si>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</si>
  <si>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</si>
  <si>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</si>
  <si>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</si>
  <si>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</si>
  <si>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</si>
  <si>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</si>
  <si>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</si>
  <si>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</si>
  <si>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</si>
  <si>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</si>
  <si>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</si>
  <si>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</si>
  <si>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</si>
  <si>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</si>
  <si>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</si>
  <si>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</si>
  <si>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</si>
  <si>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</si>
  <si>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</si>
  <si>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</si>
  <si>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</si>
  <si>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</si>
  <si>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</si>
  <si>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</si>
  <si>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</si>
  <si>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</si>
  <si>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</si>
  <si>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</si>
  <si>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</si>
  <si>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</si>
  <si>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</si>
  <si>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</si>
  <si>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</si>
  <si>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</si>
  <si>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</si>
  <si>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</si>
  <si>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</si>
  <si>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</si>
  <si>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</si>
  <si>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</si>
  <si>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</si>
  <si>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</si>
  <si>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</si>
  <si>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</si>
  <si>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</si>
  <si>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</si>
  <si>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</si>
  <si>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</si>
  <si>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</si>
  <si>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</si>
  <si>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</si>
  <si>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</si>
  <si>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</si>
  <si>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</si>
  <si>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</si>
  <si>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</si>
  <si>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</si>
  <si>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</si>
  <si>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</si>
  <si>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</si>
  <si>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</si>
  <si>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</si>
  <si>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</si>
  <si>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</si>
  <si>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</si>
  <si>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</si>
  <si>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</si>
  <si>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</si>
  <si>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</si>
  <si>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</si>
  <si>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</si>
  <si>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</si>
  <si>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</si>
  <si>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</si>
  <si>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</si>
  <si>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</si>
  <si>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</si>
  <si>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</si>
  <si>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</si>
  <si>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</si>
  <si>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</si>
  <si>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</si>
  <si>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</si>
  <si>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</si>
  <si>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</si>
  <si>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</si>
  <si>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</si>
  <si>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</si>
  <si>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</si>
  <si>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</si>
  <si>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</si>
  <si>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</si>
  <si>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</si>
  <si>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</si>
  <si>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</si>
  <si>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</si>
  <si>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</si>
  <si>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</si>
  <si>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</si>
  <si>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</si>
  <si>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</si>
  <si>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</si>
  <si>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</si>
  <si>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</si>
  <si>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</si>
  <si>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</si>
  <si>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</si>
  <si>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</si>
  <si>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</si>
  <si>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</si>
  <si>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</si>
  <si>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</si>
  <si>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</si>
  <si>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</si>
  <si>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</si>
  <si>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</si>
  <si>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</si>
  <si>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</si>
  <si>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</si>
  <si>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</si>
  <si>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</si>
  <si>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</si>
  <si>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</si>
  <si>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</si>
  <si>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</si>
  <si>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</si>
  <si>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</si>
  <si>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</si>
  <si>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</si>
  <si>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</si>
  <si>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</si>
  <si>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</si>
  <si>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</si>
  <si>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</si>
  <si>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</si>
  <si>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</si>
  <si>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</si>
  <si>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</si>
  <si>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</si>
  <si>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</si>
  <si>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</si>
  <si>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</si>
  <si>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</si>
  <si>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</si>
  <si>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</si>
  <si>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</si>
  <si>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</si>
  <si>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</si>
  <si>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</si>
  <si>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</si>
  <si>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</si>
  <si>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</si>
  <si>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</si>
  <si>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</si>
  <si>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</si>
  <si>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</si>
  <si>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</si>
  <si>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</si>
  <si>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</si>
  <si>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</si>
  <si>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</si>
  <si>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</si>
  <si>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</si>
  <si>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</si>
  <si>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</si>
  <si>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</si>
  <si>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</si>
  <si>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</si>
  <si>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</si>
  <si>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</si>
  <si>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</si>
  <si>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</si>
  <si>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</si>
  <si>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</si>
  <si>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</si>
  <si>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</si>
  <si>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</si>
  <si>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</si>
  <si>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</si>
  <si>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</si>
  <si>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</si>
  <si>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</si>
  <si>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</si>
  <si>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</si>
  <si>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</si>
  <si>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</si>
  <si>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</si>
  <si>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</si>
  <si>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</si>
  <si>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</si>
  <si>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</si>
  <si>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</si>
  <si>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</si>
  <si>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</si>
  <si>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</si>
  <si>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</si>
  <si>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</si>
  <si>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</si>
  <si>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</si>
  <si>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</si>
  <si>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</si>
  <si>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</si>
  <si>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</si>
  <si>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</si>
  <si>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</si>
  <si>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</si>
  <si>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</si>
  <si>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</si>
  <si>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</si>
  <si>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</si>
  <si>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</si>
  <si>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</si>
  <si>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</si>
  <si>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</si>
  <si>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</si>
  <si>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</si>
  <si>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</si>
  <si>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</si>
  <si>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</si>
  <si>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</si>
  <si>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</si>
  <si>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</si>
  <si>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</si>
  <si>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</si>
  <si>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</si>
  <si>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</si>
  <si>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</si>
  <si>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</si>
  <si>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</si>
  <si>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</si>
  <si>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</si>
  <si>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</si>
  <si>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</si>
  <si>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</si>
  <si>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</si>
  <si>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</si>
  <si>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</si>
  <si>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</si>
  <si>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</si>
  <si>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</si>
  <si>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</si>
  <si>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</si>
  <si>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</si>
  <si>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</si>
  <si>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</si>
  <si>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</si>
  <si>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</si>
  <si>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</si>
  <si>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</si>
  <si>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</si>
  <si>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</si>
  <si>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</si>
  <si>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</si>
  <si>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</si>
  <si>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</si>
  <si>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</si>
  <si>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</si>
  <si>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</si>
  <si>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</si>
  <si>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</si>
  <si>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</si>
  <si>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</si>
  <si>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</si>
  <si>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</si>
  <si>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</si>
  <si>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</si>
  <si>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</si>
  <si>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</si>
  <si>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</si>
  <si>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</si>
  <si>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</si>
  <si>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</si>
  <si>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</si>
  <si>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</si>
  <si>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</si>
  <si>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</si>
  <si>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</si>
  <si>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</si>
  <si>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</si>
  <si>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</si>
  <si>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</si>
  <si>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</si>
  <si>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</si>
  <si>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</si>
  <si>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</si>
  <si>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</si>
  <si>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</si>
  <si>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</si>
  <si>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</si>
  <si>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</si>
  <si>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</si>
  <si>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</si>
  <si>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</si>
  <si>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</si>
  <si>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</si>
  <si>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</si>
  <si>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</si>
  <si>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</si>
  <si>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</si>
  <si>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</si>
  <si>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</si>
  <si>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</si>
  <si>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</si>
  <si>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</si>
  <si>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</si>
  <si>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</si>
  <si>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</si>
  <si>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</si>
  <si>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</si>
  <si>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</si>
  <si>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</si>
  <si>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</si>
  <si>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</si>
  <si>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</si>
  <si>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</si>
  <si>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</si>
  <si>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</si>
  <si>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</si>
  <si>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</si>
  <si>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</si>
  <si>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</si>
  <si>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</si>
  <si>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</si>
  <si>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</si>
  <si>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</si>
  <si>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</si>
  <si>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</si>
  <si>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</si>
  <si>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</si>
  <si>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</si>
  <si>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</si>
  <si>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</si>
  <si>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</si>
  <si>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</si>
  <si>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</si>
  <si>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</si>
  <si>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</si>
  <si>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</si>
  <si>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</si>
  <si>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</si>
  <si>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</si>
  <si>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</si>
  <si>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</si>
  <si>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</si>
  <si>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</si>
  <si>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</si>
  <si>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</si>
  <si>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</si>
  <si>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</si>
  <si>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</si>
  <si>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</si>
  <si>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</si>
  <si>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</si>
  <si>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</si>
  <si>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</si>
  <si>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</si>
  <si>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</si>
  <si>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</si>
  <si>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</si>
  <si>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</si>
  <si>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</si>
  <si>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</si>
  <si>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</si>
  <si>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</si>
  <si>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</si>
  <si>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</si>
  <si>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</si>
  <si>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</si>
  <si>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</si>
  <si>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</si>
  <si>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</si>
  <si>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</si>
  <si>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</si>
  <si>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</si>
  <si>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</si>
  <si>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</si>
  <si>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</si>
  <si>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</si>
  <si>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</si>
  <si>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</si>
  <si>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</si>
  <si>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</si>
  <si>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</si>
  <si>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</si>
  <si>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</si>
  <si>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</si>
  <si>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</si>
  <si>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</si>
  <si>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</si>
  <si>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</si>
  <si>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</si>
  <si>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</si>
  <si>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</si>
  <si>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</si>
  <si>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</si>
  <si>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</si>
  <si>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</si>
  <si>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</si>
  <si>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</si>
  <si>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</si>
  <si>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</si>
  <si>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</si>
  <si>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</si>
  <si>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</si>
  <si>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</si>
  <si>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</si>
  <si>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</si>
  <si>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</si>
  <si>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</si>
  <si>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</si>
  <si>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</si>
  <si>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</si>
  <si>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</si>
  <si>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</si>
  <si>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</si>
  <si>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</si>
  <si>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</si>
  <si>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</si>
  <si>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</si>
  <si>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</si>
  <si>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</si>
  <si>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</si>
  <si>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</si>
  <si>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</si>
  <si>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</si>
  <si>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</si>
  <si>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</si>
  <si>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</si>
  <si>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</si>
  <si>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</si>
  <si>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</si>
  <si>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</si>
  <si>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</si>
  <si>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</si>
  <si>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</si>
  <si>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</si>
  <si>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</si>
  <si>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</si>
  <si>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</si>
  <si>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</si>
  <si>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</si>
  <si>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</si>
  <si>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</si>
  <si>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</si>
  <si>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</si>
  <si>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</si>
  <si>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</si>
  <si>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</si>
  <si>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</si>
  <si>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</si>
  <si>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</si>
  <si>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</si>
  <si>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</si>
  <si>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</si>
  <si>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</si>
  <si>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</si>
  <si>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</si>
  <si>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</si>
  <si>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</si>
  <si>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</si>
  <si>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</si>
  <si>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</si>
  <si>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</si>
  <si>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</si>
  <si>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</si>
  <si>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</si>
  <si>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</si>
  <si>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</si>
  <si>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</si>
  <si>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</si>
  <si>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</si>
  <si>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</si>
  <si>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</si>
  <si>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</si>
  <si>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</si>
  <si>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</si>
  <si>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</si>
  <si>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</si>
  <si>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</si>
  <si>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</si>
  <si>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</si>
  <si>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</si>
  <si>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</si>
  <si>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</si>
  <si>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</si>
  <si>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</si>
  <si>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</si>
  <si>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</si>
  <si>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</si>
  <si>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</si>
  <si>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</si>
  <si>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</si>
  <si>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</si>
  <si>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</si>
  <si>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</si>
  <si>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</si>
  <si>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</si>
  <si>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</si>
  <si>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</si>
  <si>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</si>
  <si>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</si>
  <si>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</si>
  <si>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</si>
  <si>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</si>
  <si>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</si>
  <si>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</si>
  <si>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</si>
  <si>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</si>
  <si>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</si>
  <si>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</si>
  <si>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</si>
  <si>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</si>
  <si>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</si>
  <si>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</si>
  <si>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</si>
  <si>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</si>
  <si>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</si>
  <si>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</si>
  <si>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</si>
  <si>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</si>
  <si>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</si>
  <si>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</si>
  <si>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</si>
  <si>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</si>
  <si>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</si>
  <si>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</si>
  <si>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</si>
  <si>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</si>
  <si>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</si>
  <si>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</si>
  <si>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</si>
  <si>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</si>
  <si>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</si>
  <si>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</si>
  <si>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</si>
  <si>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</si>
  <si>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</si>
  <si>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</si>
  <si>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</si>
  <si>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</si>
  <si>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</si>
  <si>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</si>
  <si>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</si>
  <si>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</si>
  <si>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</si>
  <si>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</si>
  <si>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</si>
  <si>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</si>
  <si>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</si>
  <si>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</si>
  <si>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</si>
  <si>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</si>
  <si>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</si>
  <si>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</si>
  <si>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</si>
  <si>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</si>
  <si>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</si>
  <si>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</si>
  <si>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</si>
  <si>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</si>
  <si>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</si>
  <si>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</si>
  <si>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</si>
  <si>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</si>
  <si>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</si>
  <si>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</si>
  <si>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</si>
  <si>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</si>
  <si>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</si>
  <si>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</si>
  <si>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</si>
  <si>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</si>
  <si>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</si>
  <si>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</si>
  <si>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</si>
  <si>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</si>
  <si>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</si>
  <si>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</si>
  <si>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</si>
  <si>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</si>
  <si>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</si>
  <si>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</si>
  <si>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</si>
  <si>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</si>
  <si>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</si>
  <si>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</si>
  <si>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</si>
  <si>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</si>
  <si>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</si>
  <si>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</si>
  <si>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</si>
  <si>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</si>
  <si>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</si>
  <si>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</si>
  <si>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</si>
  <si>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</si>
  <si>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</si>
  <si>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</si>
  <si>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</si>
  <si>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</si>
  <si>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</si>
  <si>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</si>
  <si>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</si>
  <si>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</si>
  <si>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</si>
  <si>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</si>
  <si>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</si>
  <si>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</si>
  <si>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</si>
  <si>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</si>
  <si>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</si>
  <si>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</si>
  <si>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</si>
  <si>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</si>
  <si>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</si>
  <si>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</si>
  <si>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</si>
  <si>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</si>
  <si>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</si>
  <si>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</si>
  <si>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</si>
  <si>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</si>
  <si>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</si>
  <si>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</si>
  <si>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</si>
  <si>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</si>
  <si>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</si>
  <si>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</si>
  <si>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</si>
  <si>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</si>
  <si>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</si>
  <si>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</si>
  <si>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</si>
  <si>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</si>
  <si>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</si>
  <si>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</si>
  <si>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</si>
  <si>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</si>
  <si>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</si>
  <si>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</si>
  <si>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</si>
  <si>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</si>
  <si>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</si>
  <si>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</si>
  <si>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</si>
  <si>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</si>
  <si>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</si>
  <si>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</si>
  <si>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</si>
  <si>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</si>
  <si>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</si>
  <si>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</si>
  <si>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</si>
  <si>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</si>
  <si>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</si>
  <si>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</si>
  <si>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</si>
  <si>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</si>
  <si>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</si>
  <si>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</si>
  <si>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</si>
  <si>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</si>
  <si>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</si>
  <si>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</si>
  <si>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</si>
  <si>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</si>
  <si>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</si>
  <si>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</si>
  <si>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</si>
  <si>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</si>
  <si>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</si>
  <si>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</si>
  <si>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</si>
  <si>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</si>
  <si>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</si>
  <si>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</si>
  <si>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</si>
  <si>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</si>
  <si>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</si>
  <si>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</si>
  <si>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</si>
  <si>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</si>
  <si>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</si>
  <si>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</si>
  <si>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</si>
  <si>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</si>
  <si>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</si>
  <si>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</si>
  <si>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</si>
  <si>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</si>
  <si>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</si>
  <si>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</si>
  <si>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</si>
  <si>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</si>
  <si>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</si>
  <si>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</si>
  <si>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</si>
  <si>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</si>
  <si>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</si>
  <si>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</si>
  <si>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</si>
  <si>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</si>
  <si>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</si>
  <si>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</si>
  <si>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</si>
  <si>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</si>
  <si>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</si>
  <si>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</si>
  <si>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</si>
  <si>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</si>
  <si>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</si>
  <si>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</si>
  <si>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</si>
  <si>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</si>
  <si>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</si>
  <si>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</si>
  <si>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</si>
  <si>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</si>
  <si>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</si>
  <si>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</si>
  <si>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</si>
  <si>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</si>
  <si>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</si>
  <si>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</si>
  <si>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</si>
  <si>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</si>
  <si>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</si>
  <si>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</si>
  <si>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</si>
  <si>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</si>
  <si>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</si>
  <si>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</si>
  <si>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</si>
  <si>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</si>
  <si>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</si>
  <si>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</si>
  <si>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</si>
  <si>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</si>
  <si>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</si>
  <si>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</si>
  <si>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</si>
  <si>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</si>
  <si>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</si>
  <si>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</si>
  <si>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</si>
  <si>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</si>
  <si>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</si>
  <si>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</si>
  <si>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</si>
  <si>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</si>
  <si>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</si>
  <si>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</si>
  <si>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</si>
  <si>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</si>
  <si>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</si>
  <si>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</si>
  <si>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</si>
  <si>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</si>
  <si>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</si>
  <si>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</si>
  <si>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</si>
  <si>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</si>
  <si>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</si>
  <si>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</si>
  <si>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</si>
  <si>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</si>
  <si>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</si>
  <si>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</si>
  <si>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</si>
  <si>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</si>
  <si>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</si>
  <si>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</si>
  <si>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</si>
  <si>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</si>
  <si>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</si>
  <si>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</si>
  <si>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</si>
  <si>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</si>
  <si>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</si>
  <si>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</si>
  <si>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</si>
  <si>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</si>
  <si>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</si>
  <si>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</si>
  <si>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</si>
  <si>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</si>
  <si>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</si>
  <si>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</si>
  <si>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</si>
  <si>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</si>
  <si>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</si>
  <si>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</si>
  <si>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</si>
  <si>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</si>
  <si>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</si>
  <si>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</si>
  <si>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</si>
  <si>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</si>
  <si>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</si>
  <si>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</si>
  <si>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</si>
  <si>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</si>
  <si>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</si>
  <si>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</si>
  <si>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</si>
  <si>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</si>
  <si>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</si>
  <si>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</si>
  <si>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</si>
  <si>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</si>
  <si>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</si>
  <si>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</si>
  <si>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</si>
  <si>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</si>
  <si>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</si>
  <si>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</si>
  <si>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</si>
  <si>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</si>
  <si>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</si>
  <si>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</si>
  <si>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</si>
  <si>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</si>
  <si>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</si>
  <si>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</si>
  <si>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</si>
  <si>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</si>
  <si>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</si>
  <si>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</si>
  <si>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</si>
  <si>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</si>
  <si>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</si>
  <si>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</si>
  <si>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</si>
  <si>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</si>
  <si>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</si>
  <si>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</si>
  <si>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</si>
  <si>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</si>
  <si>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</si>
  <si>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</si>
  <si>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</si>
  <si>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</si>
  <si>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</si>
  <si>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</si>
  <si>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</si>
  <si>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</si>
  <si>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</si>
  <si>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</si>
  <si>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</si>
  <si>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</si>
  <si>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</si>
  <si>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</si>
  <si>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</si>
  <si>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</si>
  <si>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</si>
  <si>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</si>
  <si>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</si>
  <si>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</si>
  <si>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</si>
  <si>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</si>
  <si>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</si>
  <si>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</si>
  <si>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</si>
  <si>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</si>
  <si>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</si>
  <si>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</si>
  <si>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</si>
  <si>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</si>
  <si>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</si>
  <si>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</si>
  <si>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</si>
  <si>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</si>
  <si>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</si>
  <si>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</si>
  <si>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</si>
  <si>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</si>
  <si>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</si>
  <si>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</si>
  <si>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</si>
  <si>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</si>
  <si>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</si>
  <si>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</si>
  <si>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</si>
  <si>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</si>
  <si>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</si>
  <si>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</si>
  <si>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</si>
  <si>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</si>
  <si>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</si>
  <si>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</si>
  <si>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</si>
  <si>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</si>
  <si>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</si>
  <si>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</si>
  <si>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</si>
  <si>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</si>
  <si>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</si>
  <si>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</si>
  <si>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</si>
  <si>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</si>
  <si>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</si>
  <si>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</si>
  <si>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</si>
  <si>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</si>
  <si>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</si>
  <si>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</si>
  <si>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</si>
  <si>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</si>
  <si>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</si>
  <si>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</si>
  <si>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</si>
  <si>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</si>
  <si>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</si>
  <si>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</si>
  <si>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</si>
  <si>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</si>
  <si>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</si>
  <si>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</si>
  <si>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</si>
  <si>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</si>
  <si>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</si>
  <si>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</si>
  <si>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</si>
  <si>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</si>
  <si>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</si>
  <si>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</si>
  <si>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</si>
  <si>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</si>
  <si>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</si>
  <si>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</si>
  <si>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</si>
  <si>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</si>
  <si>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</si>
  <si>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</si>
  <si>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</si>
  <si>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</si>
  <si>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</si>
  <si>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</si>
  <si>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</si>
  <si>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</si>
  <si>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</si>
  <si>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</si>
  <si>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</si>
  <si>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</si>
  <si>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</si>
  <si>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</si>
  <si>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</si>
  <si>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</si>
  <si>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</si>
  <si>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</si>
  <si>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</si>
  <si>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</si>
  <si>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</si>
  <si>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</si>
  <si>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</si>
  <si>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</si>
  <si>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</si>
  <si>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</si>
  <si>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</si>
  <si>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</si>
  <si>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</si>
  <si>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</si>
  <si>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</si>
  <si>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</si>
  <si>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</si>
  <si>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</si>
  <si>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</si>
  <si>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</si>
  <si>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</si>
  <si>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</si>
  <si>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</si>
  <si>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</si>
  <si>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</si>
  <si>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</si>
  <si>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</si>
  <si>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</si>
  <si>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</si>
  <si>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</si>
  <si>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</si>
  <si>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</si>
  <si>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</si>
  <si>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</si>
  <si>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</si>
  <si>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</si>
  <si>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</si>
  <si>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</si>
  <si>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</si>
  <si>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</si>
  <si>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</si>
  <si>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</si>
  <si>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</si>
  <si>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</si>
  <si>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</si>
  <si>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</si>
  <si>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</si>
  <si>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</si>
  <si>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</si>
  <si>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</si>
  <si>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</si>
  <si>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</si>
  <si>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</si>
  <si>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</si>
  <si>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</si>
  <si>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</si>
  <si>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</si>
  <si>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</si>
  <si>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</si>
  <si>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</si>
  <si>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</si>
  <si>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</si>
  <si>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</si>
  <si>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</si>
  <si>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</si>
  <si>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</si>
  <si>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</si>
  <si>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</si>
  <si>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</si>
  <si>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</si>
  <si>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</si>
  <si>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</si>
  <si>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</si>
  <si>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</si>
  <si>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</si>
  <si>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</si>
  <si>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</si>
  <si>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</si>
  <si>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</si>
  <si>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</si>
  <si>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</si>
  <si>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</si>
  <si>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</si>
  <si>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</si>
  <si>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</si>
  <si>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</si>
  <si>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</si>
  <si>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</si>
  <si>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</si>
  <si>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</si>
  <si>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</si>
  <si>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</si>
  <si>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</si>
  <si>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</si>
  <si>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</si>
  <si>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</si>
  <si>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</si>
  <si>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</si>
  <si>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</si>
  <si>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</si>
  <si>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</si>
  <si>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</si>
  <si>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</si>
  <si>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</si>
  <si>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</si>
  <si>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</si>
  <si>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</si>
  <si>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</si>
  <si>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</si>
  <si>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</si>
  <si>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</si>
  <si>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</si>
  <si>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</si>
  <si>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</si>
  <si>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</si>
  <si>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</si>
  <si>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</si>
  <si>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</si>
  <si>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</si>
  <si>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</si>
  <si>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</si>
  <si>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</si>
  <si>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</si>
  <si>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</si>
  <si>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</si>
  <si>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</si>
  <si>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</si>
  <si>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</si>
  <si>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</si>
  <si>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</si>
  <si>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</si>
  <si>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</si>
  <si>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</si>
  <si>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</si>
  <si>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</si>
  <si>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</si>
  <si>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</si>
  <si>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</si>
  <si>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</si>
  <si>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</si>
  <si>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</si>
  <si>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</si>
  <si>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</si>
  <si>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</si>
  <si>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</si>
  <si>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</si>
  <si>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</si>
  <si>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</si>
  <si>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</si>
  <si>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</si>
  <si>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</si>
  <si>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</si>
  <si>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</si>
  <si>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</si>
  <si>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</si>
  <si>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</si>
  <si>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</si>
  <si>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</si>
  <si>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</si>
  <si>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</si>
  <si>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</si>
  <si>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</si>
  <si>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</si>
  <si>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</si>
  <si>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</si>
  <si>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</si>
  <si>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</si>
  <si>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</si>
  <si>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</si>
  <si>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</si>
  <si>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</si>
  <si>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</si>
  <si>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</si>
  <si>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</si>
  <si>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</si>
  <si>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</si>
  <si>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</si>
  <si>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</si>
  <si>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</si>
  <si>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</si>
  <si>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</si>
  <si>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</si>
  <si>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</si>
  <si>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</si>
  <si>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</si>
  <si>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</si>
  <si>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</si>
  <si>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</si>
  <si>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</si>
  <si>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</si>
  <si>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</si>
  <si>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</si>
  <si>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</si>
  <si>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</si>
  <si>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</si>
  <si>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</si>
  <si>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</si>
  <si>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</si>
  <si>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</si>
  <si>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</si>
  <si>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</si>
  <si>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</si>
  <si>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</si>
  <si>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</si>
  <si>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</si>
  <si>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</si>
  <si>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</si>
  <si>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</si>
  <si>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</si>
  <si>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</si>
  <si>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</si>
  <si>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</si>
  <si>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</si>
  <si>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</si>
  <si>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</si>
  <si>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</si>
  <si>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</si>
  <si>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</si>
  <si>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</si>
  <si>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</si>
  <si>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</si>
  <si>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</si>
  <si>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</si>
  <si>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</si>
  <si>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</si>
  <si>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</si>
  <si>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</si>
  <si>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</si>
  <si>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</si>
  <si>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</si>
  <si>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</si>
  <si>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</si>
  <si>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</si>
  <si>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</si>
  <si>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</si>
  <si>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</si>
  <si>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</si>
  <si>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</si>
  <si>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</si>
  <si>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</si>
  <si>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</si>
  <si>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</si>
  <si>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</si>
  <si>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</si>
  <si>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</si>
  <si>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</si>
  <si>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</si>
  <si>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</si>
  <si>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</si>
  <si>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</si>
  <si>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</si>
  <si>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</si>
  <si>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</si>
  <si>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</si>
  <si>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</si>
  <si>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</si>
  <si>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</si>
  <si>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</si>
  <si>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</si>
  <si>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</si>
  <si>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</si>
  <si>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</si>
  <si>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</si>
  <si>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</si>
  <si>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</si>
  <si>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</si>
  <si>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</si>
  <si>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</si>
  <si>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</si>
  <si>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</si>
  <si>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</si>
  <si>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</si>
  <si>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</si>
  <si>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</si>
  <si>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</si>
  <si>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</si>
  <si>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</si>
  <si>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</si>
  <si>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</si>
  <si>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</si>
  <si>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</si>
  <si>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</si>
  <si>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</si>
  <si>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</si>
  <si>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</si>
  <si>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</si>
  <si>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</si>
  <si>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</si>
  <si>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</si>
  <si>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</si>
  <si>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</si>
  <si>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</si>
  <si>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</si>
  <si>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</si>
  <si>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</si>
  <si>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</si>
  <si>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</si>
  <si>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</si>
  <si>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</si>
  <si>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</si>
  <si>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</si>
  <si>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</si>
  <si>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</si>
  <si>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</si>
  <si>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</si>
  <si>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</si>
  <si>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</si>
  <si>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</si>
  <si>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</si>
  <si>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</si>
  <si>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</si>
  <si>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</si>
  <si>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</si>
  <si>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</si>
  <si>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</si>
  <si>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</si>
  <si>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</si>
  <si>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</si>
  <si>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</si>
  <si>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</si>
  <si>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</si>
  <si>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</si>
  <si>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</si>
  <si>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</si>
  <si>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</si>
  <si>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</si>
  <si>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</si>
  <si>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</si>
  <si>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</si>
  <si>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</si>
  <si>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</si>
  <si>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</si>
  <si>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</si>
  <si>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</si>
  <si>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</si>
  <si>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</si>
  <si>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</si>
  <si>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</si>
  <si>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</si>
  <si>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</si>
  <si>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</si>
  <si>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</si>
  <si>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</si>
  <si>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</si>
  <si>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</si>
  <si>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</si>
  <si>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</si>
  <si>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</si>
  <si>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</si>
  <si>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</si>
  <si>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</si>
  <si>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</si>
  <si>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</si>
  <si>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</si>
  <si>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</si>
  <si>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</si>
  <si>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</si>
  <si>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</si>
  <si>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</si>
  <si>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</si>
  <si>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</si>
  <si>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</si>
  <si>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</si>
  <si>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</si>
  <si>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</si>
  <si>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</si>
  <si>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</si>
  <si>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</si>
  <si>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</si>
  <si>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</si>
  <si>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</si>
  <si>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</si>
  <si>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</si>
  <si>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</si>
  <si>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</si>
  <si>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</si>
  <si>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</si>
  <si>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</si>
  <si>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</si>
  <si>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</si>
  <si>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</si>
  <si>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</si>
  <si>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</si>
  <si>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</si>
  <si>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</si>
  <si>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</si>
  <si>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</si>
  <si>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</si>
  <si>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</si>
  <si>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</si>
  <si>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</si>
  <si>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</si>
  <si>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</si>
  <si>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</si>
  <si>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</si>
  <si>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</si>
  <si>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</si>
  <si>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</si>
  <si>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</si>
  <si>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</si>
  <si>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</si>
  <si>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</si>
  <si>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</si>
  <si>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</si>
  <si>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</si>
  <si>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</si>
  <si>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</si>
  <si>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</si>
  <si>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</si>
  <si>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</si>
  <si>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</si>
  <si>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</si>
  <si>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</si>
  <si>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</si>
  <si>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</si>
  <si>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</si>
  <si>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</si>
  <si>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</si>
  <si>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</si>
  <si>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</si>
  <si>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</si>
  <si>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</si>
  <si>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</si>
  <si>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</si>
  <si>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</si>
  <si>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</si>
  <si>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</si>
  <si>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</si>
  <si>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</si>
  <si>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</si>
  <si>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</si>
  <si>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</si>
  <si>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</si>
  <si>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</si>
  <si>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</si>
  <si>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</si>
  <si>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</si>
  <si>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</si>
  <si>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</si>
  <si>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</si>
  <si>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</si>
  <si>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</si>
  <si>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</si>
  <si>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</si>
  <si>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</si>
  <si>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</si>
  <si>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</si>
  <si>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</si>
  <si>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</si>
  <si>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</si>
  <si>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</si>
  <si>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</si>
  <si>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</si>
  <si>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</si>
  <si>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</si>
  <si>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</si>
  <si>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</si>
  <si>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</si>
  <si>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</si>
  <si>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</si>
  <si>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</si>
  <si>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</si>
  <si>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</si>
  <si>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</si>
  <si>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</si>
  <si>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</si>
  <si>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</si>
  <si>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</si>
  <si>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</si>
  <si>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</si>
  <si>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</si>
  <si>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</si>
  <si>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</si>
  <si>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</si>
  <si>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</si>
  <si>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</si>
  <si>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</si>
  <si>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</si>
  <si>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</si>
  <si>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</si>
  <si>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</si>
  <si>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</si>
  <si>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</si>
  <si>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</si>
  <si>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</si>
  <si>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</si>
  <si>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</si>
  <si>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</si>
  <si>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</si>
  <si>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</si>
  <si>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</si>
  <si>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</si>
  <si>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</si>
  <si>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</si>
  <si>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</si>
  <si>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</si>
  <si>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</si>
  <si>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</si>
  <si>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</si>
  <si>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</si>
  <si>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</si>
  <si>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</si>
  <si>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</si>
  <si>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</si>
  <si>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</si>
  <si>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</si>
  <si>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</si>
  <si>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</si>
  <si>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</si>
  <si>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</si>
  <si>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</si>
  <si>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</si>
  <si>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</si>
  <si>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</si>
  <si>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</si>
  <si>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</si>
  <si>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</si>
  <si>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</si>
  <si>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</si>
  <si>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</si>
  <si>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</si>
  <si>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</si>
  <si>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</si>
  <si>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</si>
  <si>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</si>
  <si>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</si>
  <si>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</si>
  <si>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</si>
  <si>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</si>
  <si>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</si>
  <si>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</si>
  <si>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</si>
  <si>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</si>
  <si>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</si>
  <si>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</si>
  <si>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</si>
  <si>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</si>
  <si>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</si>
  <si>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</si>
  <si>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</si>
  <si>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</si>
  <si>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</si>
  <si>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</si>
  <si>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</si>
  <si>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</si>
  <si>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</si>
  <si>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</si>
  <si>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</si>
  <si>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</si>
  <si>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</si>
  <si>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</si>
  <si>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</si>
  <si>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</si>
  <si>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</si>
  <si>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</si>
  <si>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</si>
  <si>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</si>
  <si>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</si>
  <si>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</si>
  <si>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</si>
  <si>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</si>
  <si>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</si>
  <si>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</si>
  <si>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</si>
  <si>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</si>
  <si>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</si>
  <si>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</si>
  <si>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</si>
  <si>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</si>
  <si>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</si>
  <si>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</si>
  <si>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</si>
  <si>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</si>
  <si>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</si>
  <si>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</si>
  <si>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</si>
  <si>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</si>
  <si>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</si>
  <si>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</si>
  <si>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</si>
  <si>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</si>
  <si>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</si>
  <si>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</si>
  <si>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</si>
  <si>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</si>
  <si>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</si>
  <si>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</si>
  <si>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</si>
  <si>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</si>
  <si>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</si>
  <si>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</si>
  <si>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</si>
  <si>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</si>
  <si>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</si>
  <si>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</si>
  <si>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</si>
  <si>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</si>
  <si>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</si>
  <si>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</si>
  <si>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</si>
  <si>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</si>
  <si>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</si>
  <si>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</si>
  <si>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</si>
  <si>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</si>
  <si>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</si>
  <si>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</si>
  <si>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</si>
  <si>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</si>
  <si>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</si>
  <si>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</si>
  <si>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</si>
  <si>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</si>
  <si>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</si>
  <si>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</si>
  <si>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</si>
  <si>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</si>
  <si>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</si>
  <si>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</si>
  <si>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</si>
  <si>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</si>
  <si>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</si>
  <si>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</si>
  <si>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</si>
  <si>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</si>
  <si>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</si>
  <si>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</si>
  <si>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</si>
  <si>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</si>
  <si>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</si>
  <si>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</si>
  <si>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</si>
  <si>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</si>
  <si>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</si>
  <si>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</si>
  <si>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</si>
  <si>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</si>
  <si>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</si>
  <si>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</si>
  <si>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</si>
  <si>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</si>
  <si>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</si>
  <si>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</si>
  <si>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</si>
  <si>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</si>
  <si>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</si>
  <si>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</si>
  <si>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</si>
  <si>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</si>
  <si>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</si>
  <si>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</si>
  <si>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</si>
  <si>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</si>
  <si>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</si>
  <si>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</si>
  <si>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</si>
  <si>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</si>
  <si>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</si>
  <si>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</si>
  <si>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</si>
  <si>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</si>
  <si>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</si>
  <si>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</si>
  <si>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</si>
  <si>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</si>
  <si>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</si>
  <si>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</si>
  <si>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</si>
  <si>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</si>
  <si>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</si>
  <si>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</si>
  <si>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</si>
  <si>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</si>
  <si>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</si>
  <si>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</si>
  <si>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</si>
  <si>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</si>
  <si>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</si>
  <si>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</si>
  <si>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</si>
  <si>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</si>
  <si>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</si>
  <si>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</si>
  <si>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</si>
  <si>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</si>
  <si>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</si>
  <si>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</si>
  <si>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</si>
  <si>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</si>
  <si>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</si>
  <si>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</si>
  <si>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</si>
  <si>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</si>
  <si>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</si>
  <si>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</si>
  <si>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</si>
  <si>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</si>
  <si>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</si>
  <si>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</si>
  <si>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</si>
  <si>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</si>
  <si>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</si>
  <si>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</si>
  <si>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</si>
  <si>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</si>
  <si>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</si>
  <si>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</si>
  <si>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</si>
  <si>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</si>
  <si>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</si>
  <si>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</si>
  <si>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</si>
  <si>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</si>
  <si>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</si>
  <si>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</si>
  <si>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</si>
  <si>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</si>
  <si>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</si>
  <si>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</si>
  <si>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</si>
  <si>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</si>
  <si>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</si>
  <si>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</si>
  <si>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</si>
  <si>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</si>
  <si>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</si>
  <si>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</si>
  <si>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</si>
  <si>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</si>
  <si>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</si>
  <si>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</si>
  <si>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</si>
  <si>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</si>
  <si>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</si>
  <si>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</si>
  <si>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</si>
  <si>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</si>
  <si>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</si>
  <si>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</si>
  <si>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</si>
  <si>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</si>
  <si>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</si>
  <si>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</si>
  <si>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</si>
  <si>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</si>
  <si>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</si>
  <si>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</si>
  <si>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</si>
  <si>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</si>
  <si>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</si>
  <si>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</si>
  <si>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</si>
  <si>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</si>
  <si>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</si>
  <si>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</si>
  <si>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</si>
  <si>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</si>
  <si>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</si>
  <si>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</si>
  <si>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</si>
  <si>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</si>
  <si>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</si>
  <si>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</si>
  <si>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</si>
  <si>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</si>
  <si>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</si>
  <si>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</si>
  <si>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</si>
  <si>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</si>
  <si>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</si>
  <si>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</si>
  <si>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</si>
  <si>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</si>
  <si>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</si>
  <si>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</si>
  <si>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</si>
  <si>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</si>
  <si>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</si>
  <si>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</si>
  <si>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</si>
  <si>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</si>
  <si>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</si>
  <si>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</si>
  <si>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</si>
  <si>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</si>
  <si>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</si>
  <si>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</si>
  <si>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</si>
  <si>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</si>
  <si>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</si>
  <si>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</si>
  <si>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</si>
  <si>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</si>
  <si>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</si>
  <si>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</si>
  <si>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</si>
  <si>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</si>
  <si>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</si>
  <si>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</si>
  <si>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</si>
  <si>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</si>
  <si>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</si>
  <si>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</si>
  <si>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</si>
  <si>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</si>
  <si>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</si>
  <si>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</si>
  <si>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</si>
  <si>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</si>
  <si>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</si>
  <si>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</si>
  <si>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</si>
  <si>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</si>
  <si>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</si>
  <si>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</si>
  <si>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</si>
  <si>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</si>
  <si>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</si>
  <si>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</si>
  <si>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</si>
  <si>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</si>
  <si>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</si>
  <si>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</si>
  <si>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</si>
  <si>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</si>
  <si>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</si>
  <si>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</si>
  <si>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</si>
  <si>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</si>
  <si>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</si>
  <si>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</si>
  <si>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</si>
  <si>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</si>
  <si>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</si>
  <si>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</si>
  <si>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</si>
  <si>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</si>
  <si>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</si>
  <si>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</si>
  <si>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</si>
  <si>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</si>
  <si>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</si>
  <si>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</si>
  <si>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</si>
  <si>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</si>
  <si>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</si>
  <si>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</si>
  <si>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</si>
  <si>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</si>
  <si>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</si>
  <si>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</si>
  <si>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</si>
  <si>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</si>
  <si>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</si>
  <si>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</si>
  <si>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</si>
  <si>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</si>
  <si>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</si>
  <si>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</si>
  <si>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</si>
  <si>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</si>
  <si>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</si>
  <si>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</si>
  <si>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</si>
  <si>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</si>
  <si>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</si>
  <si>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</si>
  <si>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</si>
  <si>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</si>
  <si>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</si>
  <si>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</si>
  <si>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</si>
  <si>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</si>
  <si>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</si>
  <si>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</si>
  <si>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</si>
  <si>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</si>
  <si>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</si>
  <si>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</si>
  <si>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</si>
  <si>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</si>
  <si>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</si>
  <si>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</si>
  <si>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</si>
  <si>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</si>
  <si>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</si>
  <si>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</si>
  <si>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</si>
  <si>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</si>
  <si>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</si>
  <si>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</si>
  <si>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</si>
  <si>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</si>
  <si>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</si>
  <si>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</si>
  <si>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</si>
  <si>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</si>
  <si>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</si>
  <si>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</si>
  <si>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</si>
  <si>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</si>
  <si>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</si>
  <si>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</si>
  <si>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</si>
  <si>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</si>
  <si>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</si>
  <si>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</si>
  <si>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</si>
  <si>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</si>
  <si>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</si>
  <si>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</si>
  <si>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</si>
  <si>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</si>
  <si>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</si>
  <si>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</si>
  <si>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</si>
  <si>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</si>
  <si>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</si>
  <si>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</si>
  <si>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</si>
  <si>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</si>
  <si>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</si>
  <si>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</si>
  <si>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</si>
  <si>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</si>
  <si>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</si>
  <si>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</si>
  <si>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</si>
  <si>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</si>
  <si>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</si>
  <si>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</si>
  <si>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</si>
  <si>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</si>
  <si>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</si>
  <si>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</si>
  <si>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</si>
  <si>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</si>
  <si>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</si>
  <si>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</si>
  <si>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</si>
  <si>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</si>
  <si>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</si>
  <si>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</si>
  <si>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</si>
  <si>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</si>
  <si>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</si>
  <si>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</si>
  <si>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</si>
  <si>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</si>
  <si>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</si>
  <si>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</si>
  <si>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</si>
  <si>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</si>
  <si>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</si>
  <si>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</si>
  <si>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</si>
  <si>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</si>
  <si>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</si>
  <si>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</si>
  <si>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</si>
  <si>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</si>
  <si>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</si>
  <si>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</si>
  <si>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</si>
  <si>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</si>
  <si>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</si>
  <si>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</si>
  <si>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</si>
  <si>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</si>
  <si>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</si>
  <si>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</si>
  <si>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</si>
  <si>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</si>
  <si>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</si>
  <si>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</si>
  <si>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</si>
  <si>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</si>
  <si>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</si>
  <si>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</si>
  <si>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</si>
  <si>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</si>
  <si>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</si>
  <si>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</si>
  <si>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</si>
  <si>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</si>
  <si>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</si>
  <si>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</si>
  <si>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</si>
  <si>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</si>
  <si>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</si>
  <si>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</si>
  <si>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</si>
  <si>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</si>
  <si>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</si>
  <si>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</si>
  <si>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</si>
  <si>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</si>
  <si>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</si>
  <si>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</si>
  <si>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</si>
  <si>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</si>
  <si>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</si>
  <si>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</si>
  <si>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</si>
  <si>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</si>
  <si>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</si>
  <si>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</si>
  <si>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</si>
  <si>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</si>
  <si>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</si>
  <si>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</si>
  <si>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</si>
  <si>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</si>
  <si>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</si>
  <si>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</si>
  <si>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</si>
  <si>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</si>
  <si>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</si>
  <si>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</si>
  <si>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</si>
  <si>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</si>
  <si>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</si>
  <si>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</si>
  <si>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</si>
  <si>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</si>
  <si>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</si>
  <si>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</si>
  <si>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</si>
  <si>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</si>
  <si>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</si>
  <si>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</si>
  <si>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</si>
  <si>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</si>
  <si>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</si>
  <si>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</si>
  <si>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</si>
  <si>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</si>
  <si>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</si>
  <si>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</si>
  <si>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</si>
  <si>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</si>
  <si>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</si>
  <si>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</si>
  <si>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</si>
  <si>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</si>
  <si>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</si>
  <si>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</si>
  <si>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</si>
  <si>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</si>
  <si>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</si>
  <si>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</si>
  <si>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</si>
  <si>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</si>
  <si>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</si>
  <si>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</si>
  <si>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</si>
  <si>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</si>
  <si>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</si>
  <si>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</si>
  <si>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</si>
  <si>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</si>
  <si>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</si>
  <si>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</si>
  <si>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</si>
  <si>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</si>
  <si>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</si>
  <si>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</si>
  <si>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</si>
  <si>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</si>
  <si>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</si>
  <si>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</si>
  <si>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</si>
  <si>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</si>
  <si>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</si>
  <si>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</si>
  <si>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</si>
  <si>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</si>
  <si>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</si>
  <si>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</si>
  <si>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</si>
  <si>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</si>
  <si>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</si>
  <si>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</si>
  <si>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</si>
  <si>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</si>
  <si>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</si>
  <si>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</si>
  <si>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</si>
  <si>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</si>
  <si>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</si>
  <si>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</si>
  <si>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</si>
  <si>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</si>
  <si>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</si>
  <si>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</si>
  <si>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</si>
  <si>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</si>
  <si>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</si>
  <si>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</si>
  <si>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</si>
  <si>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</si>
  <si>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</si>
  <si>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</si>
  <si>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</si>
  <si>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</si>
  <si>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</si>
  <si>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</si>
  <si>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</si>
  <si>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</si>
  <si>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</si>
  <si>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</si>
  <si>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</si>
  <si>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</si>
  <si>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</si>
  <si>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</si>
  <si>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</si>
  <si>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</si>
  <si>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</si>
  <si>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</si>
  <si>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</si>
  <si>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</si>
  <si>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</si>
  <si>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</si>
  <si>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</si>
  <si>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</si>
  <si>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</si>
  <si>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</si>
  <si>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</si>
  <si>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</si>
  <si>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</si>
  <si>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</si>
  <si>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</si>
  <si>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</si>
  <si>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</si>
  <si>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</si>
  <si>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</si>
  <si>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</si>
  <si>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</si>
  <si>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</si>
  <si>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</si>
  <si>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</si>
  <si>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</si>
  <si>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</si>
  <si>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</si>
  <si>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</si>
  <si>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</si>
  <si>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</si>
  <si>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</si>
  <si>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</si>
  <si>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</si>
  <si>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</si>
  <si>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</si>
  <si>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</si>
  <si>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</si>
  <si>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</si>
  <si>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</si>
  <si>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</si>
  <si>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</si>
  <si>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</si>
  <si>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</si>
  <si>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</si>
  <si>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</si>
  <si>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</si>
  <si>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</si>
  <si>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</si>
  <si>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</si>
  <si>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</si>
  <si>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</si>
  <si>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</si>
  <si>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</si>
  <si>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</si>
  <si>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</si>
  <si>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</si>
  <si>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</si>
  <si>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</si>
  <si>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</si>
  <si>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</si>
  <si>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</si>
  <si>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</si>
  <si>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</si>
  <si>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</si>
  <si>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</si>
  <si>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</si>
  <si>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</si>
  <si>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</si>
  <si>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</si>
  <si>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</si>
  <si>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</si>
  <si>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</si>
  <si>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</si>
  <si>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</si>
  <si>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</si>
  <si>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</si>
  <si>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</si>
  <si>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</si>
  <si>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</si>
  <si>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</si>
  <si>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</si>
  <si>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</si>
  <si>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</si>
  <si>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</si>
  <si>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</si>
  <si>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</si>
  <si>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</si>
  <si>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</si>
  <si>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</si>
  <si>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</si>
  <si>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</si>
  <si>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</si>
  <si>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</si>
  <si>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</si>
  <si>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</si>
  <si>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</si>
  <si>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</si>
  <si>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</si>
  <si>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</si>
  <si>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</si>
  <si>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</si>
  <si>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</si>
  <si>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</si>
  <si>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</si>
  <si>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</si>
  <si>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</si>
  <si>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</si>
  <si>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</si>
  <si>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</si>
  <si>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</si>
  <si>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</si>
  <si>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</si>
  <si>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</si>
  <si>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</si>
  <si>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</si>
  <si>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</si>
  <si>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</si>
  <si>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</si>
  <si>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</si>
  <si>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</si>
  <si>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</si>
  <si>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</si>
  <si>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</si>
  <si>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</si>
  <si>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</si>
  <si>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</si>
  <si>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</si>
  <si>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</si>
  <si>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</si>
  <si>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</si>
  <si>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</si>
  <si>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</si>
  <si>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</si>
  <si>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</si>
  <si>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</si>
  <si>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</si>
  <si>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</si>
  <si>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</si>
  <si>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</si>
  <si>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</si>
  <si>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</si>
  <si>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</si>
  <si>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</si>
  <si>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</si>
  <si>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</si>
  <si>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</si>
  <si>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</si>
  <si>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</si>
  <si>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</si>
  <si>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</si>
  <si>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</si>
  <si>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</si>
  <si>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</si>
  <si>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</si>
  <si>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</si>
  <si>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</si>
  <si>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</si>
  <si>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</si>
  <si>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</si>
  <si>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</si>
  <si>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</si>
  <si>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</si>
  <si>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</si>
  <si>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</si>
  <si>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</si>
  <si>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</si>
  <si>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</si>
  <si>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</si>
  <si>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</si>
  <si>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</si>
  <si>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</si>
  <si>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</si>
  <si>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</si>
  <si>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</si>
  <si>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</si>
  <si>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</si>
  <si>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</si>
  <si>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</si>
  <si>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</si>
  <si>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</si>
  <si>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</si>
  <si>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</si>
  <si>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</si>
  <si>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</si>
  <si>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</si>
  <si>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</si>
  <si>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</si>
  <si>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</si>
  <si>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</si>
  <si>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</si>
  <si>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</si>
  <si>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</si>
  <si>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</si>
  <si>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</si>
  <si>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</si>
  <si>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</si>
  <si>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</si>
  <si>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</si>
  <si>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</si>
  <si>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</si>
  <si>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</si>
  <si>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</si>
  <si>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</si>
  <si>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</si>
  <si>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</si>
  <si>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</si>
  <si>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</si>
  <si>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</si>
  <si>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</si>
  <si>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</si>
  <si>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</si>
  <si>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</si>
  <si>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</si>
  <si>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</si>
  <si>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</si>
  <si>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</si>
  <si>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</si>
  <si>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</si>
  <si>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</si>
  <si>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</si>
  <si>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</si>
  <si>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</si>
  <si>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</si>
  <si>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</si>
  <si>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</si>
  <si>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</si>
  <si>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</si>
  <si>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</si>
  <si>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</si>
  <si>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</si>
  <si>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</si>
  <si>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</si>
  <si>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</si>
  <si>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</si>
  <si>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</si>
  <si>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</si>
  <si>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</si>
  <si>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</si>
  <si>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</si>
  <si>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</si>
  <si>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</si>
  <si>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</si>
  <si>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</si>
  <si>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</si>
  <si>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</si>
  <si>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</si>
  <si>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</si>
  <si>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</si>
  <si>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</si>
  <si>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</si>
  <si>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</si>
  <si>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</si>
  <si>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</si>
  <si>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</si>
  <si>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</si>
  <si>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</si>
  <si>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</si>
  <si>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</si>
  <si>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</si>
  <si>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</si>
  <si>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</si>
  <si>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</si>
  <si>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</si>
  <si>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</si>
  <si>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</si>
  <si>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</si>
  <si>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</si>
  <si>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</si>
  <si>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</si>
  <si>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</si>
  <si>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</si>
  <si>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</si>
  <si>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</si>
  <si>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</si>
  <si>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</si>
  <si>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</si>
  <si>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</si>
  <si>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</si>
  <si>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</si>
  <si>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</si>
  <si>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</si>
  <si>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</si>
  <si>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</si>
  <si>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</si>
  <si>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</si>
  <si>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</si>
  <si>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</si>
  <si>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</si>
  <si>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</si>
  <si>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</si>
  <si>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</si>
  <si>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</si>
  <si>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</si>
  <si>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</si>
  <si>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</si>
  <si>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</si>
  <si>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</si>
  <si>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</si>
  <si>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</si>
  <si>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</si>
  <si>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</si>
  <si>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</si>
  <si>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</si>
  <si>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</si>
  <si>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</si>
  <si>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</si>
  <si>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</si>
  <si>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</si>
  <si>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</si>
  <si>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</si>
  <si>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</si>
  <si>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</si>
  <si>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</si>
  <si>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</si>
  <si>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</si>
  <si>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</si>
  <si>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</si>
  <si>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</si>
  <si>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</si>
  <si>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</si>
  <si>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</si>
  <si>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</si>
  <si>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</si>
  <si>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</si>
  <si>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</si>
  <si>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</si>
  <si>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</si>
  <si>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</si>
  <si>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</si>
  <si>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</si>
  <si>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</si>
  <si>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</si>
  <si>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</si>
  <si>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</si>
  <si>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</si>
  <si>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</si>
  <si>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</si>
  <si>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</si>
  <si>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</si>
  <si>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</si>
  <si>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</si>
  <si>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</si>
  <si>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</si>
  <si>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</si>
  <si>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</si>
  <si>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</si>
  <si>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</si>
  <si>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</si>
  <si>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</si>
  <si>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</si>
  <si>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</si>
  <si>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</si>
  <si>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</si>
  <si>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</si>
  <si>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</si>
  <si>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</si>
  <si>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</si>
  <si>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</si>
  <si>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</si>
  <si>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</si>
  <si>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</si>
  <si>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</si>
  <si>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</si>
  <si>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</si>
  <si>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</si>
  <si>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</si>
  <si>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</si>
  <si>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</si>
  <si>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</si>
  <si>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</si>
  <si>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</si>
  <si>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</si>
  <si>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</si>
  <si>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</si>
  <si>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</si>
  <si>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</si>
  <si>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</si>
  <si>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</si>
  <si>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</si>
  <si>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</si>
  <si>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</si>
  <si>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</si>
  <si>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</si>
  <si>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</si>
  <si>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</si>
  <si>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</si>
  <si>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</si>
  <si>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</si>
  <si>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</si>
  <si>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</si>
  <si>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</si>
  <si>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</si>
  <si>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</si>
  <si>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</si>
  <si>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</si>
  <si>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</si>
  <si>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</si>
  <si>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</si>
  <si>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</si>
  <si>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</si>
  <si>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</si>
  <si>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</si>
  <si>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</si>
  <si>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</si>
  <si>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</si>
  <si>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</si>
  <si>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</si>
  <si>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</si>
  <si>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</si>
  <si>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</si>
  <si>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</si>
  <si>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</si>
  <si>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</si>
  <si>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</si>
  <si>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</si>
  <si>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</si>
  <si>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</si>
  <si>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</si>
  <si>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</si>
  <si>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</si>
  <si>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</si>
  <si>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</si>
  <si>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</si>
  <si>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</si>
  <si>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</si>
  <si>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</si>
  <si>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</si>
  <si>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</si>
  <si>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</si>
  <si>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</si>
  <si>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</si>
  <si>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</si>
  <si>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</si>
  <si>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</si>
  <si>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</si>
  <si>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</si>
  <si>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</si>
  <si>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</si>
  <si>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</si>
  <si>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</si>
  <si>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</si>
  <si>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</si>
  <si>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</si>
  <si>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</si>
  <si>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</si>
  <si>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</si>
  <si>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</si>
  <si>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</si>
  <si>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</si>
  <si>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</si>
  <si>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</si>
  <si>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</si>
  <si>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</si>
  <si>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</si>
  <si>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</si>
  <si>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</si>
  <si>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</si>
  <si>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</si>
  <si>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</si>
  <si>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</si>
  <si>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</si>
  <si>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</si>
  <si>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</si>
  <si>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</si>
  <si>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</si>
  <si>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</si>
  <si>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</si>
  <si>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</si>
  <si>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</si>
  <si>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</si>
  <si>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</si>
  <si>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</si>
  <si>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</si>
  <si>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</si>
  <si>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</si>
  <si>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</si>
  <si>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</si>
  <si>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</si>
  <si>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</si>
  <si>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</si>
  <si>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</si>
  <si>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</si>
  <si>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</si>
  <si>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</si>
  <si>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</si>
  <si>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</si>
  <si>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</si>
  <si>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</si>
  <si>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</si>
  <si>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</si>
  <si>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</si>
  <si>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</si>
  <si>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</si>
  <si>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</si>
  <si>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</si>
  <si>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</si>
  <si>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</si>
  <si>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</si>
  <si>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</si>
  <si>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</si>
  <si>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</si>
  <si>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</si>
  <si>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</si>
  <si>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</si>
  <si>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</si>
  <si>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</si>
  <si>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</si>
  <si>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</si>
  <si>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</si>
  <si>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</si>
  <si>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</si>
  <si>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</si>
  <si>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</si>
  <si>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</si>
  <si>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</si>
  <si>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</si>
  <si>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</si>
  <si>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</si>
  <si>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</si>
  <si>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</si>
  <si>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</si>
  <si>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</si>
  <si>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</si>
  <si>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</si>
  <si>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</si>
  <si>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</si>
  <si>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</si>
  <si>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</si>
  <si>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</si>
  <si>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</si>
  <si>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</si>
  <si>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</si>
  <si>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</si>
  <si>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</si>
  <si>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</si>
  <si>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</si>
  <si>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</si>
  <si>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</si>
  <si>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</si>
  <si>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</si>
  <si>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</si>
  <si>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</si>
  <si>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</si>
  <si>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</si>
  <si>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</si>
  <si>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</si>
  <si>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</si>
  <si>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</si>
  <si>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</si>
  <si>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</si>
  <si>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</si>
  <si>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</si>
  <si>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</si>
  <si>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</si>
  <si>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</si>
  <si>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</si>
  <si>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</si>
  <si>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</si>
  <si>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</si>
  <si>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</si>
  <si>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</si>
  <si>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</si>
  <si>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</si>
  <si>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</si>
  <si>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</si>
  <si>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</si>
  <si>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</si>
  <si>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</si>
  <si>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</si>
  <si>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</si>
  <si>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</si>
  <si>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</si>
  <si>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</si>
  <si>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</si>
  <si>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</si>
  <si>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</si>
  <si>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</si>
  <si>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</si>
  <si>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</si>
  <si>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</si>
  <si>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</si>
  <si>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</si>
  <si>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</si>
  <si>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</si>
  <si>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</si>
  <si>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</si>
  <si>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</si>
  <si>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</si>
  <si>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</si>
  <si>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</si>
  <si>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</si>
  <si>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</si>
  <si>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</si>
  <si>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</si>
  <si>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</si>
  <si>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</si>
  <si>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</si>
  <si>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</si>
  <si>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</si>
  <si>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</si>
  <si>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</si>
  <si>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</si>
  <si>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</si>
  <si>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</si>
  <si>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</si>
  <si>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</si>
  <si>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</si>
  <si>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</si>
  <si>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</si>
  <si>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</si>
  <si>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</si>
  <si>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</si>
  <si>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</si>
  <si>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</si>
  <si>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</si>
  <si>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</si>
  <si>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</si>
  <si>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</si>
  <si>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</si>
  <si>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</si>
  <si>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</si>
  <si>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</si>
  <si>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</si>
  <si>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</si>
  <si>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</si>
  <si>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</si>
  <si>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</si>
  <si>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</si>
  <si>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</si>
  <si>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</si>
  <si>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</si>
  <si>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</si>
  <si>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</si>
  <si>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</si>
  <si>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</si>
  <si>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</si>
  <si>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</si>
  <si>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</si>
  <si>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</si>
  <si>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</si>
  <si>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</si>
  <si>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</si>
  <si>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</si>
  <si>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</si>
  <si>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</si>
  <si>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</si>
  <si>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</si>
  <si>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</si>
  <si>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</si>
  <si>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</si>
  <si>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</si>
  <si>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</si>
  <si>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</si>
  <si>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</si>
  <si>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</si>
  <si>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</si>
  <si>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</si>
  <si>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</si>
  <si>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</si>
  <si>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</si>
  <si>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</si>
  <si>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</si>
  <si>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</si>
  <si>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</si>
  <si>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</si>
  <si>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</si>
  <si>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</si>
  <si>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</si>
  <si>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</si>
  <si>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</si>
  <si>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</si>
  <si>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</si>
  <si>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</si>
  <si>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</si>
  <si>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</si>
  <si>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</si>
  <si>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</si>
  <si>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</si>
  <si>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</si>
  <si>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</si>
  <si>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</si>
  <si>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</si>
  <si>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</si>
  <si>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</si>
  <si>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</si>
  <si>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</si>
  <si>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</si>
  <si>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</si>
  <si>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</si>
  <si>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</si>
  <si>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</si>
  <si>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</si>
  <si>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</si>
  <si>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</si>
  <si>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</si>
  <si>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</si>
  <si>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</si>
  <si>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</si>
  <si>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</si>
  <si>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</si>
  <si>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</si>
  <si>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</si>
  <si>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</si>
  <si>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</si>
  <si>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</si>
  <si>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</si>
  <si>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</si>
  <si>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</si>
  <si>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</si>
  <si>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</si>
  <si>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</si>
  <si>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</si>
  <si>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</si>
  <si>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</si>
  <si>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</si>
  <si>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</si>
  <si>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</si>
  <si>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</si>
  <si>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</si>
  <si>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</si>
  <si>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</si>
  <si>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</si>
  <si>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</si>
  <si>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</si>
  <si>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</si>
  <si>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</si>
  <si>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</si>
  <si>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</si>
  <si>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</si>
  <si>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</si>
  <si>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</si>
  <si>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</si>
  <si>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</si>
  <si>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</si>
  <si>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</si>
  <si>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</si>
  <si>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</si>
  <si>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</si>
  <si>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</si>
  <si>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</si>
  <si>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</si>
  <si>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</si>
  <si>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</si>
  <si>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</si>
  <si>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</si>
  <si>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</si>
  <si>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</si>
  <si>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</si>
  <si>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</si>
  <si>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</si>
  <si>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</si>
  <si>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</si>
  <si>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</si>
  <si>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</si>
  <si>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</si>
  <si>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</si>
  <si>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</si>
  <si>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</si>
  <si>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</si>
  <si>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</si>
  <si>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</si>
  <si>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</si>
  <si>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</si>
  <si>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</si>
  <si>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</si>
  <si>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</si>
  <si>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</si>
  <si>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</si>
  <si>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</si>
  <si>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</si>
  <si>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</si>
  <si>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</si>
  <si>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</si>
  <si>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</si>
  <si>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</si>
  <si>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</si>
  <si>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</si>
  <si>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</si>
  <si>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</si>
  <si>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</si>
  <si>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</si>
  <si>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</si>
  <si>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</si>
  <si>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</si>
  <si>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</si>
  <si>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</si>
  <si>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</si>
  <si>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</si>
  <si>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</si>
  <si>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</si>
  <si>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</si>
  <si>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</si>
  <si>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</si>
  <si>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</si>
  <si>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</si>
  <si>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</si>
  <si>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</si>
  <si>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</si>
  <si>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</si>
  <si>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</si>
  <si>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</si>
  <si>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</si>
  <si>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</si>
  <si>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</si>
  <si>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</si>
  <si>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</si>
  <si>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</si>
  <si>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</si>
  <si>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</si>
  <si>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</si>
  <si>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</si>
  <si>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</si>
  <si>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</si>
  <si>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</si>
  <si>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</si>
  <si>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</si>
  <si>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</si>
  <si>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</si>
  <si>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</si>
  <si>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</si>
  <si>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</si>
  <si>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</si>
  <si>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</si>
  <si>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</si>
  <si>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</si>
  <si>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</si>
  <si>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</si>
  <si>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</si>
  <si>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</si>
  <si>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</si>
  <si>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</si>
  <si>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</si>
  <si>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</si>
  <si>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</si>
  <si>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</si>
  <si>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</si>
  <si>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</si>
  <si>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</si>
  <si>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</si>
  <si>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</si>
  <si>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</si>
  <si>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</si>
  <si>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</si>
  <si>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</si>
  <si>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</si>
  <si>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</si>
  <si>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</si>
  <si>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</si>
  <si>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</si>
  <si>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</si>
  <si>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</si>
  <si>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</si>
  <si>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</si>
  <si>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</si>
  <si>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</si>
  <si>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</si>
  <si>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</si>
  <si>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</si>
  <si>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</si>
  <si>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</si>
  <si>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</si>
  <si>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</si>
  <si>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</si>
  <si>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</si>
  <si>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</si>
  <si>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</si>
  <si>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</si>
  <si>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</si>
  <si>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</si>
  <si>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</si>
  <si>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</si>
  <si>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</si>
  <si>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</si>
  <si>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</si>
  <si>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</si>
  <si>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</si>
  <si>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</si>
  <si>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</si>
  <si>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</si>
  <si>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</si>
  <si>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</si>
  <si>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</si>
  <si>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</si>
  <si>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</si>
  <si>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</si>
  <si>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</si>
  <si>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</si>
  <si>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</si>
  <si>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</si>
  <si>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</si>
  <si>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</si>
  <si>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</si>
  <si>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</si>
  <si>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</si>
  <si>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</si>
  <si>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</si>
  <si>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</si>
  <si>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</si>
  <si>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</si>
  <si>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</si>
  <si>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</si>
  <si>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</si>
  <si>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</si>
  <si>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</si>
  <si>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</si>
  <si>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</si>
  <si>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</si>
  <si>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</si>
  <si>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</si>
  <si>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</si>
  <si>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</si>
  <si>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</si>
  <si>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</si>
  <si>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</si>
  <si>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</si>
  <si>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</si>
  <si>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</si>
  <si>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</si>
  <si>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</si>
  <si>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</si>
  <si>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</si>
  <si>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</si>
  <si>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</si>
  <si>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</si>
  <si>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</si>
  <si>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</si>
  <si>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</si>
  <si>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</si>
  <si>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</si>
  <si>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</si>
  <si>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</si>
  <si>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</si>
  <si>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</si>
  <si>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</si>
  <si>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</si>
  <si>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</si>
  <si>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</si>
  <si>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</si>
  <si>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</si>
  <si>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</si>
  <si>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</si>
  <si>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</si>
  <si>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</si>
  <si>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</si>
  <si>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</si>
  <si>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</si>
  <si>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</si>
  <si>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</si>
  <si>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</si>
  <si>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</si>
  <si>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</si>
  <si>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</si>
  <si>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</si>
  <si>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</si>
  <si>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</si>
  <si>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</si>
  <si>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</si>
  <si>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</si>
  <si>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</si>
  <si>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</si>
  <si>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</si>
  <si>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</si>
  <si>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</si>
  <si>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</si>
  <si>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</si>
  <si>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</si>
  <si>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</si>
  <si>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</si>
  <si>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</si>
  <si>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</si>
  <si>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</si>
  <si>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</si>
  <si>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</si>
  <si>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</si>
  <si>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</si>
  <si>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</si>
  <si>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</si>
  <si>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</si>
  <si>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</si>
  <si>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</si>
  <si>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</si>
  <si>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</si>
  <si>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</si>
  <si>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</si>
  <si>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</si>
  <si>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</si>
  <si>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</si>
  <si>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</si>
  <si>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</si>
  <si>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</si>
  <si>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</si>
  <si>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</si>
  <si>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</si>
  <si>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</si>
  <si>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</si>
  <si>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</si>
  <si>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</si>
  <si>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</si>
  <si>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</si>
  <si>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</si>
  <si>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</si>
  <si>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</si>
  <si>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</si>
  <si>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</si>
  <si>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</si>
  <si>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</si>
  <si>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</si>
  <si>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</si>
  <si>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</si>
  <si>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</si>
  <si>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</si>
  <si>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</si>
  <si>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</si>
  <si>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</si>
  <si>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</si>
  <si>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</si>
  <si>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</si>
  <si>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</si>
  <si>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</si>
  <si>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</si>
  <si>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</si>
  <si>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</si>
  <si>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</si>
  <si>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</si>
  <si>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</si>
  <si>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</si>
  <si>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</si>
  <si>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</si>
  <si>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</si>
  <si>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</si>
  <si>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</si>
  <si>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</si>
  <si>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</si>
  <si>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</si>
  <si>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</si>
  <si>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</si>
  <si>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</si>
  <si>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</si>
  <si>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</si>
  <si>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</si>
  <si>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</si>
  <si>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</si>
  <si>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</si>
  <si>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</si>
  <si>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</si>
  <si>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</si>
  <si>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</si>
  <si>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</si>
  <si>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</si>
  <si>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</si>
  <si>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</si>
  <si>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</si>
  <si>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</si>
  <si>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</si>
  <si>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</si>
  <si>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</si>
  <si>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</si>
  <si>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</si>
  <si>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</si>
  <si>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</si>
  <si>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</si>
  <si>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</si>
  <si>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</si>
  <si>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</si>
  <si>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</si>
  <si>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</si>
  <si>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</si>
  <si>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</si>
  <si>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</si>
  <si>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</si>
  <si>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</si>
  <si>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</si>
  <si>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</si>
  <si>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</si>
  <si>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</si>
  <si>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</si>
  <si>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</si>
  <si>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</si>
  <si>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</si>
  <si>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</si>
  <si>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</si>
  <si>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</si>
  <si>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</si>
  <si>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</si>
  <si>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</si>
  <si>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</si>
  <si>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</si>
  <si>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</si>
  <si>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</si>
  <si>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</si>
  <si>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</si>
  <si>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</si>
  <si>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</si>
  <si>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</si>
  <si>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</si>
  <si>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</si>
  <si>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</si>
  <si>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</si>
  <si>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</si>
  <si>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</si>
  <si>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</si>
  <si>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</si>
  <si>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</si>
  <si>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</si>
  <si>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</si>
  <si>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</si>
  <si>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</si>
  <si>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</si>
  <si>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</si>
  <si>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</si>
  <si>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</si>
  <si>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</si>
  <si>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</si>
  <si>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</si>
  <si>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</si>
  <si>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</si>
  <si>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</si>
  <si>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</si>
  <si>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</si>
  <si>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</si>
  <si>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</si>
  <si>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</si>
  <si>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</si>
  <si>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</si>
  <si>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</si>
  <si>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</si>
  <si>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</si>
  <si>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</si>
  <si>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</si>
  <si>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</si>
  <si>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</si>
  <si>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</si>
  <si>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</si>
  <si>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</si>
  <si>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</si>
  <si>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</si>
  <si>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</si>
  <si>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</si>
  <si>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</si>
  <si>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</si>
  <si>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</si>
  <si>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</si>
  <si>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</si>
  <si>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</si>
  <si>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</si>
  <si>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</si>
  <si>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</si>
  <si>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</si>
  <si>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</si>
  <si>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</si>
  <si>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</si>
  <si>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</si>
  <si>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</si>
  <si>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</si>
  <si>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</si>
  <si>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</si>
  <si>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</si>
  <si>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</si>
  <si>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</si>
  <si>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</si>
  <si>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</si>
  <si>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</si>
  <si>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</si>
  <si>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</si>
  <si>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</si>
  <si>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</si>
  <si>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</si>
  <si>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</si>
  <si>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</si>
  <si>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</si>
  <si>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</si>
  <si>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</si>
  <si>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</si>
  <si>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</si>
  <si>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</si>
  <si>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</si>
  <si>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</si>
  <si>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</si>
  <si>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</si>
  <si>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</si>
  <si>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</si>
  <si>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</si>
  <si>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</si>
  <si>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</si>
  <si>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</si>
  <si>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</si>
  <si>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</si>
  <si>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</si>
  <si>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</si>
  <si>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</si>
  <si>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</si>
  <si>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</si>
  <si>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</si>
  <si>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</si>
  <si>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</si>
  <si>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</si>
  <si>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</si>
  <si>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</si>
  <si>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</si>
  <si>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</si>
  <si>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</si>
  <si>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</si>
  <si>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</si>
  <si>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</si>
  <si>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</si>
  <si>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</si>
  <si>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</si>
  <si>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</si>
  <si>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</si>
  <si>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</si>
  <si>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</si>
  <si>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</si>
  <si>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</si>
  <si>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</si>
  <si>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</si>
  <si>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</si>
  <si>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</si>
  <si>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</si>
  <si>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</si>
  <si>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</si>
  <si>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</si>
  <si>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</si>
  <si>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</si>
  <si>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</si>
  <si>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</si>
  <si>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</si>
  <si>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</si>
  <si>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</si>
  <si>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</si>
  <si>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</si>
  <si>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</si>
  <si>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</si>
  <si>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</si>
  <si>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</si>
  <si>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</si>
  <si>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</si>
  <si>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</si>
  <si>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</si>
  <si>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</si>
  <si>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</si>
  <si>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</si>
  <si>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</si>
  <si>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</si>
  <si>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</si>
  <si>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</si>
  <si>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</si>
  <si>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</si>
  <si>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</si>
  <si>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</si>
  <si>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</si>
  <si>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</si>
  <si>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</si>
  <si>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</si>
  <si>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</si>
  <si>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</si>
  <si>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</si>
  <si>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</si>
  <si>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</si>
  <si>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</si>
  <si>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</si>
  <si>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</si>
  <si>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</si>
  <si>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</si>
  <si>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</si>
  <si>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</si>
  <si>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</si>
  <si>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</si>
  <si>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</si>
  <si>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</si>
  <si>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</si>
  <si>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</si>
  <si>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</si>
  <si>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</si>
  <si>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</si>
  <si>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</si>
  <si>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</si>
  <si>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</si>
  <si>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</si>
  <si>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</si>
  <si>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</si>
  <si>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</si>
  <si>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</si>
  <si>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</si>
  <si>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</si>
  <si>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</si>
  <si>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</si>
  <si>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</si>
  <si>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</si>
  <si>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</si>
  <si>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</si>
  <si>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</si>
  <si>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</si>
  <si>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</si>
  <si>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</si>
  <si>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</si>
  <si>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</si>
  <si>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</si>
  <si>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</si>
  <si>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</si>
  <si>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</si>
  <si>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</si>
  <si>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</si>
  <si>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</si>
  <si>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</si>
  <si>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</si>
  <si>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</si>
  <si>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</si>
  <si>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</si>
  <si>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</si>
  <si>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</si>
  <si>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</si>
  <si>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</si>
  <si>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</si>
  <si>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</si>
  <si>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</si>
  <si>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</si>
  <si>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</si>
  <si>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</si>
  <si>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</si>
  <si>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</si>
  <si>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</si>
  <si>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</si>
  <si>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</si>
  <si>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</si>
  <si>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</si>
  <si>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</si>
  <si>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</si>
  <si>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</si>
  <si>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</si>
  <si>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</si>
  <si>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</si>
  <si>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</si>
  <si>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</si>
  <si>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</si>
  <si>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</si>
  <si>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</si>
  <si>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</si>
  <si>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</si>
  <si>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</si>
  <si>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</si>
  <si>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</si>
  <si>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</si>
  <si>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</si>
  <si>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</si>
  <si>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</si>
  <si>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</si>
  <si>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</si>
  <si>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</si>
  <si>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</si>
  <si>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</si>
  <si>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</si>
  <si>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</si>
  <si>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</si>
  <si>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</si>
  <si>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</si>
  <si>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</si>
  <si>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</si>
  <si>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</si>
  <si>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</si>
  <si>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</si>
  <si>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</si>
  <si>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</si>
  <si>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</si>
  <si>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</si>
  <si>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</si>
  <si>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</si>
  <si>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</si>
  <si>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</si>
  <si>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</si>
  <si>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</si>
  <si>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</si>
  <si>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</si>
  <si>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</si>
  <si>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</si>
  <si>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</si>
  <si>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</si>
  <si>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</si>
  <si>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</si>
  <si>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</si>
  <si>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</si>
  <si>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</si>
  <si>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</si>
  <si>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</si>
  <si>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</si>
  <si>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</si>
  <si>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</si>
  <si>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</si>
  <si>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</si>
  <si>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</si>
  <si>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</si>
  <si>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</si>
  <si>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</si>
  <si>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</si>
  <si>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</si>
  <si>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</si>
  <si>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</si>
  <si>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</si>
  <si>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</si>
  <si>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</si>
  <si>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</si>
  <si>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</si>
  <si>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</si>
  <si>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</si>
  <si>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</si>
  <si>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</si>
  <si>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</si>
  <si>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</si>
  <si>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</si>
  <si>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</si>
  <si>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</si>
  <si>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</si>
  <si>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</si>
  <si>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</si>
  <si>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</si>
  <si>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</si>
  <si>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</si>
  <si>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</si>
  <si>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</si>
  <si>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</si>
  <si>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</si>
  <si>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</si>
  <si>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</si>
  <si>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</si>
  <si>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</si>
  <si>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</si>
  <si>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</si>
  <si>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</si>
  <si>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</si>
  <si>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</si>
  <si>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</si>
  <si>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</si>
  <si>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</si>
  <si>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</si>
  <si>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</si>
  <si>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</si>
  <si>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</si>
  <si>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</si>
  <si>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</si>
  <si>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</si>
  <si>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</si>
  <si>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</si>
  <si>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</si>
  <si>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</si>
  <si>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</si>
  <si>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</si>
  <si>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</si>
  <si>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</si>
  <si>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</si>
  <si>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</si>
  <si>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</si>
  <si>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</si>
  <si>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</si>
  <si>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</si>
  <si>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</si>
  <si>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</si>
  <si>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</si>
  <si>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</si>
  <si>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</si>
  <si>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</si>
  <si>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</si>
  <si>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</si>
  <si>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</si>
  <si>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</si>
  <si>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</si>
  <si>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</si>
  <si>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</si>
  <si>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</si>
  <si>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</si>
  <si>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</si>
  <si>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</si>
  <si>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</si>
  <si>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</si>
  <si>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</si>
  <si>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</si>
  <si>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</si>
  <si>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</si>
  <si>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</si>
  <si>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</si>
  <si>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</si>
  <si>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</si>
  <si>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</si>
  <si>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</si>
  <si>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</si>
  <si>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</si>
  <si>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</si>
  <si>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</si>
  <si>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</si>
  <si>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</si>
  <si>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</si>
  <si>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</si>
  <si>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</si>
  <si>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</si>
  <si>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</si>
  <si>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</si>
  <si>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</si>
  <si>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</si>
  <si>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</si>
  <si>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</si>
  <si>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</si>
  <si>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</si>
  <si>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</si>
  <si>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</si>
  <si>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</si>
  <si>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</si>
  <si>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</si>
  <si>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</si>
  <si>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</si>
  <si>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</si>
  <si>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</si>
  <si>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</si>
  <si>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</si>
  <si>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</si>
  <si>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</si>
  <si>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</si>
  <si>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</si>
  <si>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</si>
  <si>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</si>
  <si>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</si>
  <si>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</si>
  <si>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</si>
  <si>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</si>
  <si>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</si>
  <si>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</si>
  <si>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</si>
  <si>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</si>
  <si>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</si>
  <si>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</si>
  <si>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</si>
  <si>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</si>
  <si>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</si>
  <si>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</si>
  <si>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</si>
  <si>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</si>
  <si>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</si>
  <si>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</si>
  <si>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</si>
  <si>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</si>
  <si>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</si>
  <si>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</si>
  <si>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</si>
  <si>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</si>
  <si>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</si>
  <si>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</si>
  <si>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</si>
  <si>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</si>
  <si>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</si>
  <si>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</si>
  <si>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</si>
  <si>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</si>
  <si>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</si>
  <si>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</si>
  <si>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</si>
  <si>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</si>
  <si>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</si>
  <si>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</si>
  <si>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</si>
  <si>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</si>
  <si>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</si>
  <si>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</si>
  <si>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</si>
  <si>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</si>
  <si>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</si>
  <si>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</si>
  <si>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</si>
  <si>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</si>
  <si>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</si>
  <si>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</si>
  <si>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</si>
  <si>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</si>
  <si>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</si>
  <si>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</si>
  <si>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</si>
  <si>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</si>
  <si>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</si>
  <si>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</si>
  <si>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</si>
  <si>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</si>
  <si>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</si>
  <si>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</si>
  <si>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</si>
  <si>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</si>
  <si>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</si>
  <si>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</si>
  <si>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</si>
  <si>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</si>
  <si>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</si>
  <si>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</si>
  <si>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</si>
  <si>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</si>
  <si>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</si>
  <si>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</si>
  <si>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</si>
  <si>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</si>
  <si>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</si>
  <si>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</si>
  <si>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</si>
  <si>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</si>
  <si>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</si>
  <si>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</si>
  <si>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</si>
  <si>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</si>
  <si>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</si>
  <si>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</si>
  <si>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</si>
  <si>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</si>
  <si>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</si>
  <si>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</si>
  <si>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</si>
  <si>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</si>
  <si>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</si>
  <si>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</si>
  <si>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</si>
  <si>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</si>
  <si>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</si>
  <si>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</si>
  <si>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</si>
  <si>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</si>
  <si>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</si>
  <si>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</si>
  <si>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</si>
  <si>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</si>
  <si>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</si>
  <si>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</si>
  <si>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</si>
  <si>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</si>
  <si>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</si>
  <si>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</si>
  <si>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</si>
  <si>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</si>
  <si>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</si>
  <si>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</si>
  <si>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</si>
  <si>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</si>
  <si>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</si>
  <si>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</si>
  <si>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</si>
  <si>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</si>
  <si>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</si>
  <si>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</si>
  <si>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</si>
  <si>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</si>
  <si>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</si>
  <si>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</si>
  <si>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</si>
  <si>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</si>
  <si>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</si>
  <si>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</si>
  <si>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</si>
  <si>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</si>
  <si>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</si>
  <si>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</si>
  <si>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</si>
  <si>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</si>
  <si>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</si>
  <si>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</si>
  <si>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</si>
  <si>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</si>
  <si>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</si>
  <si>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</si>
  <si>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</si>
  <si>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</si>
  <si>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</si>
  <si>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</si>
  <si>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</si>
  <si>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</si>
  <si>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</si>
  <si>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</si>
  <si>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</si>
  <si>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</si>
  <si>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</si>
  <si>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</si>
  <si>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</si>
  <si>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</si>
  <si>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</si>
  <si>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</si>
  <si>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</si>
  <si>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</si>
  <si>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</si>
  <si>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</si>
  <si>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</si>
  <si>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</si>
  <si>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</si>
  <si>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</si>
  <si>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</si>
  <si>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</si>
  <si>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</si>
  <si>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</si>
  <si>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</si>
  <si>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</si>
  <si>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</si>
  <si>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</si>
  <si>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</si>
  <si>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</si>
  <si>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</si>
  <si>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</si>
  <si>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</si>
  <si>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</si>
  <si>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</si>
  <si>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</si>
  <si>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</si>
  <si>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</si>
  <si>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</si>
  <si>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</si>
  <si>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</si>
  <si>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</si>
  <si>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</si>
  <si>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</si>
  <si>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</si>
  <si>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</si>
  <si>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</si>
  <si>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</si>
  <si>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</si>
  <si>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</si>
  <si>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</si>
  <si>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</si>
  <si>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</si>
  <si>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</si>
  <si>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</si>
  <si>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</si>
  <si>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</si>
  <si>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</si>
  <si>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</si>
  <si>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</si>
  <si>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</si>
  <si>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</si>
  <si>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</si>
  <si>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</si>
  <si>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</si>
  <si>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</si>
  <si>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</si>
  <si>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</si>
  <si>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</si>
  <si>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</si>
  <si>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</si>
  <si>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</si>
  <si>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</si>
  <si>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</si>
  <si>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</si>
  <si>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</si>
  <si>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</si>
  <si>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</si>
  <si>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</si>
  <si>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</si>
  <si>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</si>
  <si>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</si>
  <si>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</si>
  <si>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</si>
  <si>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</si>
  <si>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</si>
  <si>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</si>
  <si>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</si>
  <si>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</si>
  <si>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</si>
  <si>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</si>
  <si>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</si>
  <si>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</si>
  <si>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</si>
  <si>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</si>
  <si>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</si>
  <si>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</si>
  <si>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</si>
  <si>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</si>
  <si>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</si>
  <si>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</si>
  <si>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</si>
  <si>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</si>
  <si>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</si>
  <si>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</si>
  <si>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</si>
  <si>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</si>
  <si>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</si>
  <si>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</si>
  <si>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</si>
  <si>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</si>
  <si>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</si>
  <si>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</si>
  <si>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</si>
  <si>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</si>
  <si>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</si>
  <si>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</si>
  <si>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</si>
  <si>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</si>
  <si>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</si>
  <si>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</si>
  <si>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</si>
  <si>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</si>
  <si>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</si>
  <si>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</si>
  <si>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</si>
  <si>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</si>
  <si>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</si>
  <si>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</si>
  <si>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</si>
  <si>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</si>
  <si>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</si>
  <si>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</si>
  <si>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</si>
  <si>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</si>
  <si>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</si>
  <si>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</si>
  <si>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</si>
  <si>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</si>
  <si>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</si>
  <si>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</si>
  <si>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</si>
  <si>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</si>
  <si>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</si>
  <si>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</si>
  <si>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</si>
  <si>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</si>
  <si>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</si>
  <si>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</si>
  <si>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</si>
  <si>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</si>
  <si>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</si>
  <si>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</si>
  <si>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</si>
  <si>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</si>
  <si>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</si>
  <si>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</si>
  <si>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</si>
  <si>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</si>
  <si>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</si>
  <si>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</si>
  <si>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</si>
  <si>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</si>
  <si>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</si>
  <si>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</si>
  <si>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</si>
  <si>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</si>
  <si>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</si>
  <si>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</si>
  <si>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</si>
  <si>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</si>
  <si>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</si>
  <si>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</si>
  <si>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</si>
  <si>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</si>
  <si>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</si>
  <si>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</si>
  <si>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</si>
  <si>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</si>
  <si>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</si>
  <si>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</si>
  <si>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</si>
  <si>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</si>
  <si>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</si>
  <si>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</si>
  <si>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</si>
  <si>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</si>
  <si>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</si>
  <si>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</si>
  <si>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</si>
  <si>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</si>
  <si>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</si>
  <si>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</si>
  <si>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</si>
  <si>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</si>
  <si>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</si>
  <si>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</si>
  <si>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</si>
  <si>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</si>
  <si>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</si>
  <si>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</si>
  <si>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</si>
  <si>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</si>
  <si>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</si>
  <si>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</si>
  <si>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</si>
  <si>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</si>
  <si>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</si>
  <si>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</si>
  <si>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</si>
  <si>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</si>
  <si>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</si>
  <si>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</si>
  <si>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</si>
  <si>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</si>
  <si>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</si>
  <si>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</si>
  <si>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</si>
  <si>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</si>
  <si>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</si>
  <si>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</si>
  <si>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</si>
  <si>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</si>
  <si>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</si>
  <si>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</si>
  <si>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</si>
  <si>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</si>
  <si>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</si>
  <si>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</si>
  <si>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</si>
  <si>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</si>
  <si>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</si>
  <si>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</si>
  <si>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</si>
  <si>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</si>
  <si>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</si>
  <si>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</si>
  <si>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</si>
  <si>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</si>
  <si>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</si>
  <si>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</si>
  <si>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</si>
  <si>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</si>
  <si>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</si>
  <si>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</si>
  <si>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</si>
  <si>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</si>
  <si>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</si>
  <si>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</si>
  <si>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</si>
  <si>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</si>
  <si>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</si>
  <si>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</si>
  <si>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</si>
  <si>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</si>
  <si>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</si>
  <si>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</si>
  <si>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</si>
  <si>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</si>
  <si>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</si>
  <si>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</si>
  <si>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</si>
  <si>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</si>
  <si>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</si>
  <si>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</si>
  <si>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</si>
  <si>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</si>
  <si>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</si>
  <si>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</si>
  <si>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</si>
  <si>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</si>
  <si>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</si>
  <si>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</si>
  <si>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</si>
  <si>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</si>
  <si>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</si>
  <si>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</si>
  <si>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</si>
  <si>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</si>
  <si>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</si>
  <si>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</si>
  <si>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</si>
  <si>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</si>
  <si>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</si>
  <si>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</si>
  <si>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</si>
  <si>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</si>
  <si>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</si>
  <si>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</si>
  <si>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</si>
  <si>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</si>
  <si>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</si>
  <si>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</si>
  <si>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</si>
  <si>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</si>
  <si>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</si>
  <si>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</si>
  <si>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</si>
  <si>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</si>
  <si>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</si>
  <si>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</si>
  <si>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</si>
  <si>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</si>
  <si>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</si>
  <si>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</si>
  <si>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</si>
  <si>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</si>
  <si>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</si>
  <si>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</si>
  <si>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</si>
  <si>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</si>
  <si>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</si>
  <si>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</si>
  <si>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</si>
  <si>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</si>
  <si>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</si>
  <si>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</si>
  <si>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</si>
  <si>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</si>
  <si>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</si>
  <si>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</si>
  <si>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</si>
  <si>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</si>
  <si>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</si>
  <si>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</si>
  <si>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</si>
  <si>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</si>
  <si>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</si>
  <si>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</si>
  <si>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</si>
  <si>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</si>
  <si>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</si>
  <si>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</si>
  <si>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</si>
  <si>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</si>
  <si>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</si>
  <si>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</si>
  <si>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</si>
  <si>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</si>
  <si>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</si>
  <si>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</si>
  <si>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</si>
  <si>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</si>
  <si>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</si>
  <si>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</si>
  <si>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</si>
  <si>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</si>
  <si>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</si>
  <si>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</si>
  <si>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</si>
  <si>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</si>
  <si>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</si>
  <si>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</si>
  <si>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</si>
  <si>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</si>
  <si>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</si>
  <si>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</si>
  <si>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</si>
  <si>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</si>
  <si>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</si>
  <si>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</si>
  <si>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</si>
  <si>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</si>
  <si>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</si>
  <si>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</si>
  <si>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</si>
  <si>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</si>
  <si>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</si>
  <si>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</si>
  <si>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</si>
  <si>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</si>
  <si>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</si>
  <si>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</si>
  <si>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</si>
  <si>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</si>
  <si>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</si>
  <si>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</si>
  <si>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</si>
  <si>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</si>
  <si>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</si>
  <si>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</si>
  <si>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</si>
  <si>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</si>
  <si>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</si>
  <si>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</si>
  <si>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</si>
  <si>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</si>
  <si>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</si>
  <si>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</si>
  <si>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</si>
  <si>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</si>
  <si>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</si>
  <si>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</si>
  <si>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</si>
  <si>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</si>
  <si>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</si>
  <si>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</si>
  <si>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</si>
  <si>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</si>
  <si>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</si>
  <si>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</si>
  <si>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</si>
  <si>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</si>
  <si>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</si>
  <si>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</si>
  <si>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</si>
  <si>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</si>
  <si>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</si>
  <si>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</si>
  <si>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</si>
  <si>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</si>
  <si>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</si>
  <si>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</si>
  <si>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</si>
  <si>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</si>
  <si>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</si>
  <si>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</si>
  <si>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</si>
  <si>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</si>
  <si>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</si>
  <si>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</si>
  <si>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</si>
  <si>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</si>
  <si>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</si>
  <si>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</si>
  <si>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</si>
  <si>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</si>
  <si>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</si>
  <si>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</si>
  <si>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</si>
  <si>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</si>
  <si>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</si>
  <si>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</si>
  <si>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</si>
  <si>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</si>
  <si>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</si>
  <si>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</si>
  <si>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</si>
  <si>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</si>
  <si>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</si>
  <si>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</si>
  <si>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</si>
  <si>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</si>
  <si>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</si>
  <si>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</si>
  <si>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</si>
  <si>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</si>
  <si>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</si>
  <si>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</si>
  <si>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</si>
  <si>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</si>
  <si>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</si>
  <si>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</si>
  <si>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</si>
  <si>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</si>
  <si>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</si>
  <si>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</si>
  <si>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</si>
  <si>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</si>
  <si>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</si>
  <si>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</si>
  <si>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</si>
  <si>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</si>
  <si>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</si>
  <si>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</si>
  <si>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</si>
  <si>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</si>
  <si>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</si>
  <si>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</si>
  <si>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</si>
  <si>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</si>
  <si>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</si>
  <si>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</si>
  <si>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</si>
  <si>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</si>
  <si>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</si>
  <si>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</si>
  <si>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</si>
  <si>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</si>
  <si>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</si>
  <si>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</si>
  <si>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</si>
  <si>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</si>
  <si>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</si>
  <si>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</si>
  <si>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</si>
  <si>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</si>
  <si>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</si>
  <si>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</si>
  <si>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</si>
  <si>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</si>
  <si>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</si>
  <si>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</si>
  <si>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</si>
  <si>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</si>
  <si>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</si>
  <si>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</si>
  <si>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</si>
  <si>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</si>
  <si>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</si>
  <si>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</si>
  <si>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</si>
  <si>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</si>
  <si>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</si>
  <si>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</si>
  <si>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</si>
  <si>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</si>
  <si>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</si>
  <si>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</si>
  <si>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</si>
  <si>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</si>
  <si>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</si>
  <si>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</si>
  <si>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</si>
  <si>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</si>
  <si>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</si>
  <si>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</si>
  <si>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</si>
  <si>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</si>
  <si>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</si>
  <si>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</si>
  <si>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</si>
  <si>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</si>
  <si>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</si>
  <si>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</si>
  <si>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</si>
  <si>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</si>
  <si>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</si>
  <si>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</si>
  <si>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</si>
  <si>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</si>
  <si>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</si>
  <si>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</si>
  <si>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</si>
  <si>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</si>
  <si>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</si>
  <si>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</si>
  <si>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</si>
  <si>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</si>
  <si>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</si>
  <si>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</si>
  <si>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</si>
  <si>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</si>
  <si>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</si>
  <si>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</si>
  <si>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</si>
  <si>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</si>
  <si>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</si>
  <si>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</si>
  <si>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</si>
  <si>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</si>
  <si>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</si>
  <si>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</si>
  <si>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</si>
  <si>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</si>
  <si>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</si>
  <si>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</si>
  <si>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</si>
  <si>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</si>
  <si>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</si>
  <si>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</si>
  <si>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</si>
  <si>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</si>
  <si>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</si>
  <si>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</si>
  <si>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</si>
  <si>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</si>
  <si>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</si>
  <si>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</si>
  <si>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</si>
  <si>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</si>
  <si>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</si>
  <si>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</si>
  <si>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</si>
  <si>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</si>
  <si>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</si>
  <si>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</si>
  <si>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</si>
  <si>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</si>
  <si>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</si>
  <si>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</si>
  <si>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</si>
  <si>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</si>
  <si>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</si>
  <si>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</si>
  <si>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</si>
  <si>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</si>
  <si>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</si>
  <si>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</si>
  <si>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</si>
  <si>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</si>
  <si>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</si>
  <si>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</si>
  <si>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</si>
  <si>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</si>
  <si>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</si>
  <si>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</si>
  <si>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</si>
  <si>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</si>
  <si>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</si>
  <si>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</si>
  <si>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</si>
  <si>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</si>
  <si>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</si>
  <si>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</si>
  <si>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</si>
  <si>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</si>
  <si>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</si>
  <si>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</si>
  <si>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</si>
  <si>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</si>
  <si>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</si>
  <si>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</si>
  <si>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</si>
  <si>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</si>
  <si>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</si>
  <si>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</si>
  <si>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</si>
  <si>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</si>
  <si>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</si>
  <si>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</si>
  <si>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</si>
  <si>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</si>
  <si>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</si>
  <si>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</si>
  <si>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</si>
  <si>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</si>
  <si>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</si>
  <si>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</si>
  <si>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</si>
  <si>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</si>
  <si>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</si>
  <si>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</si>
  <si>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</si>
  <si>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</si>
  <si>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</si>
  <si>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</si>
  <si>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</si>
  <si>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</si>
  <si>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</si>
  <si>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</si>
  <si>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</si>
  <si>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</si>
  <si>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</si>
  <si>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</si>
  <si>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</si>
  <si>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</si>
  <si>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</si>
  <si>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</si>
  <si>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</si>
  <si>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</si>
  <si>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</si>
  <si>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</si>
  <si>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</si>
  <si>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</si>
  <si>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</si>
  <si>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</si>
  <si>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</si>
  <si>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</si>
  <si>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</si>
  <si>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</si>
  <si>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</si>
  <si>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</si>
  <si>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</si>
  <si>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</si>
  <si>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</si>
  <si>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</si>
  <si>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</si>
  <si>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</si>
  <si>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</si>
  <si>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</si>
  <si>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</si>
  <si>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</si>
  <si>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</si>
  <si>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</si>
  <si>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</si>
  <si>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</si>
  <si>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</si>
  <si>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</si>
  <si>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</si>
  <si>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</si>
  <si>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</si>
  <si>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</si>
  <si>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</si>
  <si>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</si>
  <si>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</si>
  <si>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</si>
  <si>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</si>
  <si>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</si>
  <si>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</si>
  <si>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</si>
  <si>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</si>
  <si>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</si>
  <si>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</si>
  <si>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</si>
  <si>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</si>
  <si>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</si>
  <si>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</si>
  <si>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</si>
  <si>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</si>
  <si>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</si>
  <si>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</si>
  <si>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</si>
  <si>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</si>
  <si>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</si>
  <si>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</si>
  <si>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</si>
  <si>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</si>
  <si>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</si>
  <si>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</si>
  <si>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</si>
  <si>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</si>
  <si>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</si>
  <si>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</si>
  <si>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</si>
  <si>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</si>
  <si>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</si>
  <si>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</si>
  <si>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</si>
  <si>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</si>
  <si>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</si>
  <si>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</si>
  <si>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</si>
  <si>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</si>
  <si>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</si>
  <si>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</si>
  <si>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</si>
  <si>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</si>
  <si>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</si>
  <si>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</si>
  <si>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</si>
  <si>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</si>
  <si>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</si>
  <si>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</si>
  <si>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</si>
  <si>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</si>
  <si>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</si>
  <si>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</si>
  <si>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</si>
  <si>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</si>
  <si>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</si>
  <si>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</si>
  <si>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</si>
  <si>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</si>
  <si>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</si>
  <si>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</si>
  <si>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</si>
  <si>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</si>
  <si>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</si>
  <si>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</si>
  <si>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</si>
  <si>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</si>
  <si>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</si>
  <si>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</si>
  <si>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</si>
  <si>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</si>
  <si>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</si>
  <si>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</si>
  <si>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</si>
  <si>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</si>
  <si>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</si>
  <si>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</si>
  <si>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</si>
  <si>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</si>
  <si>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</si>
  <si>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</si>
  <si>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</si>
  <si>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</si>
  <si>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</si>
  <si>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</si>
  <si>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</si>
  <si>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</si>
  <si>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</si>
  <si>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</si>
  <si>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</si>
  <si>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</si>
  <si>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</si>
  <si>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</si>
  <si>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</si>
  <si>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</si>
  <si>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</si>
  <si>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</si>
  <si>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</si>
  <si>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</si>
  <si>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</si>
  <si>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</si>
  <si>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</si>
  <si>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</si>
  <si>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</si>
  <si>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</si>
  <si>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</si>
  <si>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</si>
  <si>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</si>
  <si>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</si>
  <si>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</si>
  <si>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</si>
  <si>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</si>
  <si>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</si>
  <si>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</si>
  <si>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</si>
  <si>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</si>
  <si>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</si>
  <si>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</si>
  <si>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</si>
  <si>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</si>
  <si>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</si>
  <si>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</si>
  <si>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</si>
  <si>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</si>
  <si>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</si>
  <si>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</si>
  <si>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</si>
  <si>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</si>
  <si>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</si>
  <si>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</si>
  <si>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</si>
  <si>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</si>
  <si>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</si>
  <si>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</si>
  <si>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</si>
  <si>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</si>
  <si>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</si>
  <si>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</si>
  <si>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</si>
  <si>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</si>
  <si>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</si>
  <si>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</si>
  <si>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</si>
  <si>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</si>
  <si>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</si>
  <si>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</si>
  <si>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</si>
  <si>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</si>
  <si>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</si>
  <si>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</si>
  <si>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</si>
  <si>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</si>
  <si>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</si>
  <si>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</si>
  <si>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</si>
  <si>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</si>
  <si>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</si>
  <si>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</si>
  <si>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</si>
  <si>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</si>
  <si>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</si>
  <si>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</si>
  <si>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</si>
  <si>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</si>
  <si>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</si>
  <si>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</si>
  <si>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</si>
  <si>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</si>
  <si>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</si>
  <si>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</si>
  <si>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</si>
  <si>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</si>
  <si>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</si>
  <si>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</si>
  <si>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</si>
  <si>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</si>
  <si>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</si>
  <si>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</si>
  <si>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</si>
  <si>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</si>
  <si>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</si>
  <si>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</si>
  <si>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</si>
  <si>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</si>
  <si>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</si>
  <si>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</si>
  <si>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</si>
  <si>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</si>
  <si>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</si>
  <si>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</si>
  <si>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</si>
  <si>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</si>
  <si>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</si>
  <si>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</si>
  <si>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</si>
  <si>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</si>
  <si>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</si>
  <si>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</si>
  <si>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</si>
  <si>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</si>
  <si>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</si>
  <si>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</si>
  <si>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</si>
  <si>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</si>
  <si>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</si>
  <si>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</si>
  <si>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</si>
  <si>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</si>
  <si>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</si>
  <si>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</si>
  <si>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</si>
  <si>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</si>
  <si>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</si>
  <si>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</si>
  <si>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</si>
  <si>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</si>
  <si>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</si>
  <si>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</si>
  <si>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</si>
  <si>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</si>
  <si>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</si>
  <si>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</si>
  <si>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</si>
  <si>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</si>
  <si>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</si>
  <si>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</si>
  <si>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</si>
  <si>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</si>
  <si>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</si>
  <si>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</si>
  <si>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</si>
  <si>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</si>
  <si>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</si>
  <si>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</si>
  <si>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</si>
  <si>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</si>
  <si>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</si>
  <si>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</si>
  <si>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</si>
  <si>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</si>
  <si>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</si>
  <si>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</si>
  <si>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</si>
  <si>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</si>
  <si>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</si>
  <si>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</si>
  <si>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</si>
  <si>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</si>
  <si>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</si>
  <si>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</si>
  <si>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</si>
  <si>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</si>
  <si>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</si>
  <si>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</si>
  <si>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</si>
  <si>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</si>
  <si>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</si>
  <si>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</si>
  <si>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</si>
  <si>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</si>
  <si>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</si>
  <si>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</si>
  <si>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</si>
  <si>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</si>
  <si>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</si>
  <si>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</si>
  <si>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</si>
  <si>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</si>
  <si>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</si>
  <si>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</si>
  <si>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</si>
  <si>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</si>
  <si>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</si>
  <si>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</si>
  <si>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</si>
  <si>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</si>
  <si>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</si>
  <si>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</si>
  <si>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</si>
  <si>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</si>
  <si>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</si>
  <si>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</si>
  <si>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</si>
  <si>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</si>
  <si>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</si>
  <si>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</si>
  <si>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</si>
  <si>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</si>
  <si>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</si>
  <si>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</si>
  <si>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</si>
  <si>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</si>
  <si>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</si>
  <si>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</si>
  <si>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</si>
  <si>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</si>
  <si>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</si>
  <si>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</si>
  <si>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</si>
  <si>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</si>
  <si>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</si>
  <si>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</si>
  <si>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</si>
  <si>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</si>
  <si>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</si>
  <si>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</si>
  <si>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</si>
  <si>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</si>
  <si>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</si>
  <si>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</si>
  <si>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</si>
  <si>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</si>
  <si>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</si>
  <si>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</si>
  <si>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</si>
  <si>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</si>
  <si>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</si>
  <si>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</si>
  <si>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</si>
  <si>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</si>
  <si>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</si>
  <si>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</si>
  <si>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</si>
  <si>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</si>
  <si>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</si>
  <si>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</si>
  <si>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</si>
  <si>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</si>
  <si>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</si>
  <si>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</si>
  <si>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</si>
  <si>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</si>
  <si>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</si>
  <si>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</si>
  <si>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</si>
  <si>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</si>
  <si>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</si>
  <si>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</si>
  <si>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</si>
  <si>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</si>
  <si>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</si>
  <si>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</si>
  <si>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</si>
  <si>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</si>
  <si>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</si>
  <si>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</si>
  <si>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</si>
  <si>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</si>
  <si>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</si>
  <si>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</si>
  <si>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</si>
  <si>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</si>
  <si>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</si>
  <si>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</si>
  <si>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</si>
  <si>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</si>
  <si>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</si>
  <si>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</si>
  <si>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</si>
  <si>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</si>
  <si>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</si>
  <si>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</si>
  <si>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</si>
  <si>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</si>
  <si>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</si>
  <si>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</si>
  <si>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</si>
  <si>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</si>
  <si>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</si>
  <si>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</si>
  <si>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</si>
  <si>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</si>
  <si>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</si>
  <si>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</si>
  <si>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</si>
  <si>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</si>
  <si>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</si>
  <si>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</si>
  <si>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</si>
  <si>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</si>
  <si>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</si>
  <si>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</si>
  <si>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</si>
  <si>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</si>
  <si>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</si>
  <si>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</si>
  <si>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</si>
  <si>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</si>
  <si>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</si>
  <si>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</si>
  <si>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</si>
  <si>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</si>
  <si>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</si>
  <si>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</si>
  <si>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</si>
  <si>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</si>
  <si>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</si>
  <si>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</si>
  <si>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</si>
  <si>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</si>
  <si>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</si>
  <si>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</si>
  <si>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</si>
  <si>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</si>
  <si>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</si>
  <si>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</si>
  <si>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</si>
  <si>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</si>
  <si>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</si>
  <si>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</si>
  <si>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</si>
  <si>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</si>
  <si>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</si>
  <si>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</si>
  <si>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</si>
  <si>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</si>
  <si>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</si>
  <si>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</si>
  <si>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</si>
  <si>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</si>
  <si>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</si>
  <si>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</si>
  <si>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</si>
  <si>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</si>
  <si>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</si>
  <si>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</si>
  <si>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</si>
  <si>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</si>
  <si>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</si>
  <si>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</si>
  <si>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</si>
  <si>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</si>
  <si>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</si>
  <si>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</si>
  <si>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</si>
  <si>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</si>
  <si>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</si>
  <si>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</si>
  <si>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</si>
  <si>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</si>
  <si>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</si>
  <si>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</si>
  <si>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</si>
  <si>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</si>
  <si>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</si>
  <si>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</si>
  <si>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</si>
  <si>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</si>
  <si>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</si>
  <si>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</si>
  <si>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</si>
  <si>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</si>
  <si>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</si>
  <si>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</si>
  <si>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</si>
  <si>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</si>
  <si>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</si>
  <si>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</si>
  <si>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</si>
  <si>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</si>
  <si>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</si>
  <si>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</si>
  <si>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</si>
  <si>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</si>
  <si>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</si>
  <si>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</si>
  <si>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</si>
  <si>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</si>
  <si>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</si>
  <si>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</si>
  <si>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</si>
  <si>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</si>
  <si>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</si>
  <si>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</si>
  <si>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</si>
  <si>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</si>
  <si>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</si>
  <si>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</si>
  <si>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</si>
  <si>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</si>
  <si>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</si>
  <si>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</si>
  <si>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</si>
  <si>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</si>
  <si>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</si>
  <si>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</si>
  <si>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</si>
  <si>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</si>
  <si>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</si>
  <si>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</si>
  <si>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</si>
  <si>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</si>
  <si>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</si>
  <si>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</si>
  <si>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</si>
  <si>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</si>
  <si>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</si>
  <si>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</si>
  <si>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</si>
  <si>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</si>
  <si>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</si>
  <si>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</si>
  <si>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</si>
  <si>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</si>
  <si>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</si>
  <si>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</si>
  <si>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</si>
  <si>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</si>
  <si>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</si>
  <si>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</si>
  <si>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</si>
  <si>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</si>
  <si>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</si>
  <si>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</si>
  <si>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</si>
  <si>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</si>
  <si>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</si>
  <si>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</si>
  <si>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</si>
  <si>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</si>
  <si>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</si>
  <si>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</si>
  <si>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</si>
  <si>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</si>
  <si>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</si>
  <si>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</si>
  <si>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</si>
  <si>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</si>
  <si>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</si>
  <si>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</si>
  <si>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</si>
  <si>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</si>
  <si>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</si>
  <si>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</si>
  <si>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</si>
  <si>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</si>
  <si>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</si>
  <si>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</si>
  <si>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</si>
  <si>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</si>
  <si>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</si>
  <si>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</si>
  <si>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</si>
  <si>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</si>
  <si>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</si>
  <si>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</si>
  <si>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</si>
  <si>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</si>
  <si>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</si>
  <si>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</si>
  <si>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</si>
  <si>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</si>
  <si>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</si>
  <si>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</si>
  <si>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</si>
  <si>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</si>
  <si>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</si>
  <si>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</si>
  <si>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</si>
  <si>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</si>
  <si>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</si>
  <si>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</si>
  <si>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</si>
  <si>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</si>
  <si>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</si>
  <si>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</si>
  <si>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</si>
  <si>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</si>
  <si>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</si>
  <si>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</si>
  <si>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</si>
  <si>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</si>
  <si>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</si>
  <si>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</si>
  <si>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</si>
  <si>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</si>
  <si>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</si>
  <si>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</si>
  <si>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</si>
  <si>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</si>
  <si>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</si>
  <si>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</si>
  <si>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</si>
  <si>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</si>
  <si>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</si>
  <si>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</si>
  <si>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</si>
  <si>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</si>
  <si>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</si>
  <si>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</si>
  <si>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</si>
  <si>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</si>
  <si>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</si>
  <si>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</si>
  <si>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</si>
  <si>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</si>
  <si>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</si>
  <si>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</si>
  <si>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</si>
  <si>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</si>
  <si>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</si>
  <si>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</si>
  <si>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</si>
  <si>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</si>
  <si>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</si>
  <si>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</si>
  <si>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</si>
  <si>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</si>
  <si>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</si>
  <si>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</si>
  <si>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</si>
  <si>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</si>
  <si>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</si>
  <si>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</si>
  <si>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</si>
  <si>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</si>
  <si>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</si>
  <si>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</si>
  <si>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</si>
  <si>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</si>
  <si>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</si>
  <si>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</si>
  <si>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</si>
  <si>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</si>
  <si>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</si>
  <si>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</si>
  <si>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</si>
  <si>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</si>
  <si>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</si>
  <si>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</si>
  <si>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</si>
  <si>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</si>
  <si>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</si>
  <si>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</si>
  <si>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</si>
  <si>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</si>
  <si>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</si>
  <si>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</si>
  <si>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</si>
  <si>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</si>
  <si>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</si>
  <si>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</si>
  <si>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</si>
  <si>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</si>
  <si>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</si>
  <si>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</si>
  <si>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</si>
  <si>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</si>
  <si>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</si>
  <si>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</si>
  <si>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</si>
  <si>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</si>
  <si>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</si>
  <si>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</si>
  <si>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</si>
  <si>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</si>
  <si>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</si>
  <si>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</si>
  <si>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</si>
  <si>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</si>
  <si>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</si>
  <si>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</si>
  <si>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</si>
  <si>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</si>
  <si>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</si>
  <si>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</si>
  <si>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</si>
  <si>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</si>
  <si>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</si>
  <si>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</si>
  <si>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</si>
  <si>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</si>
  <si>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</si>
  <si>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</si>
  <si>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</si>
  <si>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</si>
  <si>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</si>
  <si>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</si>
  <si>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</si>
  <si>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</si>
  <si>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</si>
  <si>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</si>
  <si>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</si>
  <si>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</si>
  <si>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</si>
  <si>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</si>
  <si>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</si>
  <si>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</si>
  <si>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</si>
  <si>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</si>
  <si>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</si>
  <si>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</si>
  <si>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</si>
  <si>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</si>
  <si>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</si>
  <si>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</si>
  <si>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</si>
  <si>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</si>
  <si>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</si>
  <si>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</si>
  <si>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</si>
  <si>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</si>
  <si>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</si>
  <si>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</si>
  <si>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</si>
  <si>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</si>
  <si>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</si>
  <si>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</si>
  <si>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</si>
  <si>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</si>
  <si>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</si>
  <si>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</si>
  <si>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</si>
  <si>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</si>
  <si>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</si>
  <si>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</si>
  <si>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</si>
  <si>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</si>
  <si>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</si>
  <si>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</si>
  <si>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</si>
  <si>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</si>
  <si>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</si>
  <si>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</si>
  <si>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</si>
  <si>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</si>
  <si>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</si>
  <si>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</si>
  <si>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</si>
  <si>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</si>
  <si>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</si>
  <si>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</si>
  <si>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</si>
  <si>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</si>
  <si>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</si>
  <si>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</si>
  <si>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</si>
  <si>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</si>
  <si>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</si>
  <si>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</si>
  <si>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</si>
  <si>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</si>
  <si>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</si>
  <si>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</si>
  <si>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</si>
  <si>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</si>
  <si>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</si>
  <si>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</si>
  <si>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</si>
  <si>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</si>
  <si>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</si>
  <si>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</si>
  <si>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</si>
  <si>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</si>
  <si>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</si>
  <si>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</si>
  <si>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</si>
  <si>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</si>
  <si>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</si>
  <si>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</si>
  <si>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</si>
  <si>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</si>
  <si>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</si>
  <si>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</si>
  <si>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</si>
  <si>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</si>
  <si>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</si>
  <si>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</si>
  <si>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</si>
  <si>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</si>
  <si>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</si>
  <si>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</si>
  <si>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</si>
  <si>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</si>
  <si>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</si>
  <si>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</si>
  <si>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</si>
  <si>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</si>
  <si>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</si>
  <si>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</si>
  <si>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</si>
  <si>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</si>
  <si>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</si>
  <si>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</si>
  <si>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</si>
  <si>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</si>
  <si>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</si>
  <si>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</si>
  <si>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</si>
  <si>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</si>
  <si>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</si>
  <si>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</si>
  <si>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</si>
  <si>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</si>
  <si>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</si>
  <si>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</si>
  <si>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</si>
  <si>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</si>
  <si>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</si>
  <si>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</si>
  <si>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</si>
  <si>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</si>
  <si>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</si>
  <si>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</si>
  <si>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</si>
  <si>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</si>
  <si>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</si>
  <si>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</si>
  <si>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</si>
  <si>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</si>
  <si>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</si>
  <si>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</si>
  <si>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</si>
  <si>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</si>
  <si>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</si>
  <si>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</si>
  <si>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</si>
  <si>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</si>
  <si>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</si>
  <si>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</si>
  <si>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</si>
  <si>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</si>
  <si>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</si>
  <si>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</si>
  <si>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</si>
  <si>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</si>
  <si>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</si>
  <si>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</si>
  <si>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</si>
  <si>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</si>
  <si>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</si>
  <si>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</si>
  <si>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</si>
  <si>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</si>
  <si>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</si>
  <si>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</si>
  <si>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</si>
  <si>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</si>
  <si>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</si>
  <si>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</si>
  <si>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</si>
  <si>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</si>
  <si>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</si>
  <si>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</si>
  <si>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</si>
  <si>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</si>
  <si>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</si>
  <si>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</si>
  <si>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</si>
  <si>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</si>
  <si>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</si>
  <si>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</si>
  <si>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</si>
  <si>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</si>
  <si>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</si>
  <si>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</si>
  <si>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</si>
  <si>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</si>
  <si>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</si>
  <si>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</si>
  <si>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</si>
  <si>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</si>
  <si>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</si>
  <si>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</si>
  <si>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</si>
  <si>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</si>
  <si>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</si>
  <si>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</si>
  <si>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</si>
  <si>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</si>
  <si>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</si>
  <si>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</si>
  <si>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</si>
  <si>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</si>
  <si>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</si>
  <si>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</si>
  <si>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</si>
  <si>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</si>
  <si>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</si>
  <si>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</si>
  <si>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</si>
  <si>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</si>
  <si>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</si>
  <si>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</si>
  <si>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</si>
  <si>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</si>
  <si>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</si>
  <si>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</si>
  <si>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</si>
  <si>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</si>
  <si>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</si>
  <si>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</si>
  <si>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</si>
  <si>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</si>
  <si>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</si>
  <si>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</si>
  <si>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</si>
  <si>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</si>
  <si>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</si>
  <si>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</si>
  <si>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</si>
  <si>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</si>
  <si>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</si>
  <si>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</si>
  <si>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</si>
  <si>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</si>
  <si>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</si>
  <si>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</si>
  <si>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</si>
  <si>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</si>
  <si>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</si>
  <si>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</si>
  <si>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</si>
  <si>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</si>
  <si>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</si>
  <si>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</si>
  <si>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</si>
  <si>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</si>
  <si>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</si>
  <si>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</si>
  <si>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</si>
  <si>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</si>
  <si>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</si>
  <si>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</si>
  <si>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</si>
  <si>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</si>
  <si>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</si>
  <si>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</si>
  <si>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</si>
  <si>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</si>
  <si>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</si>
  <si>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</si>
  <si>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</si>
  <si>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</si>
  <si>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</si>
  <si>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</si>
  <si>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</si>
  <si>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</si>
  <si>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</si>
  <si>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</si>
  <si>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</si>
  <si>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</si>
  <si>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</si>
  <si>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</si>
  <si>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</si>
  <si>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</si>
  <si>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</si>
  <si>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</si>
  <si>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</si>
  <si>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</si>
  <si>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</si>
  <si>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</si>
  <si>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</si>
  <si>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</si>
  <si>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</si>
  <si>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</si>
  <si>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</si>
  <si>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</si>
  <si>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</si>
  <si>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</si>
  <si>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</si>
  <si>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</si>
  <si>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</si>
  <si>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</si>
  <si>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</si>
  <si>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</si>
  <si>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</si>
  <si>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</si>
  <si>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</si>
  <si>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</si>
  <si>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</si>
  <si>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</si>
  <si>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</si>
  <si>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</si>
  <si>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</si>
  <si>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</si>
  <si>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</si>
  <si>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</si>
  <si>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</si>
  <si>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</si>
  <si>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</si>
  <si>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</si>
  <si>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</si>
  <si>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</si>
  <si>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</si>
  <si>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</si>
  <si>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</si>
  <si>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</si>
  <si>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</si>
  <si>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</si>
  <si>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</si>
  <si>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</si>
  <si>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</si>
  <si>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</si>
  <si>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</si>
  <si>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</si>
  <si>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</si>
  <si>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</si>
  <si>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</si>
  <si>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</si>
  <si>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</si>
  <si>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</si>
  <si>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</si>
  <si>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</si>
  <si>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</si>
  <si>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</si>
  <si>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</si>
  <si>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</si>
  <si>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</si>
  <si>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</si>
  <si>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</si>
  <si>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</si>
  <si>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</si>
  <si>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</si>
  <si>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</si>
  <si>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</si>
  <si>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</si>
  <si>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</si>
  <si>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</si>
  <si>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</si>
  <si>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</si>
  <si>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</si>
  <si>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</si>
  <si>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</si>
  <si>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</si>
  <si>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</si>
  <si>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</si>
  <si>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</si>
  <si>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</si>
  <si>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</si>
  <si>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</si>
  <si>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</si>
  <si>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</si>
  <si>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</si>
  <si>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</si>
  <si>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</si>
  <si>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</si>
  <si>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</si>
  <si>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</si>
  <si>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</si>
  <si>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</si>
  <si>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</si>
  <si>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</si>
  <si>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</si>
  <si>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</si>
  <si>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</si>
  <si>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</si>
  <si>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</si>
  <si>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</si>
  <si>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</si>
  <si>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</si>
  <si>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</si>
  <si>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</si>
  <si>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</si>
  <si>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</si>
  <si>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</si>
  <si>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</si>
  <si>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</si>
  <si>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</si>
  <si>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</si>
  <si>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</si>
  <si>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</si>
  <si>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</si>
  <si>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</si>
  <si>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</si>
  <si>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</si>
  <si>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</si>
  <si>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</si>
  <si>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</si>
  <si>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</si>
  <si>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</si>
  <si>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</si>
  <si>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</si>
  <si>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</si>
  <si>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</si>
  <si>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</si>
  <si>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</si>
  <si>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</si>
  <si>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</si>
  <si>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</si>
  <si>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</si>
  <si>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</si>
  <si>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</si>
  <si>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</si>
  <si>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</si>
  <si>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</si>
  <si>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</si>
  <si>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</si>
  <si>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</si>
  <si>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</si>
  <si>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</si>
  <si>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</si>
  <si>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</si>
  <si>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</si>
  <si>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</si>
  <si>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</si>
  <si>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</si>
  <si>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</si>
  <si>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</si>
  <si>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</si>
  <si>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</si>
  <si>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</si>
  <si>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</si>
  <si>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</si>
  <si>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</si>
  <si>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</si>
  <si>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</si>
  <si>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</si>
  <si>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</si>
  <si>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</si>
  <si>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</si>
  <si>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</si>
  <si>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</si>
  <si>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</si>
  <si>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</si>
  <si>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</si>
  <si>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</si>
  <si>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</si>
  <si>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</si>
  <si>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</si>
  <si>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</si>
  <si>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</si>
  <si>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</si>
  <si>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</si>
  <si>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</si>
  <si>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</si>
  <si>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</si>
  <si>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</si>
  <si>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</si>
  <si>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</si>
  <si>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</si>
  <si>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</si>
  <si>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</si>
  <si>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</si>
  <si>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</si>
  <si>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</si>
  <si>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</si>
  <si>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</si>
  <si>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</si>
  <si>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</si>
  <si>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</si>
  <si>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</si>
  <si>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</si>
  <si>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</si>
  <si>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</si>
  <si>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</si>
  <si>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</si>
  <si>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</si>
  <si>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</si>
  <si>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</si>
  <si>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</si>
  <si>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</si>
  <si>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</si>
  <si>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</si>
  <si>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</si>
  <si>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</si>
  <si>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</si>
  <si>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</si>
  <si>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</si>
  <si>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</si>
  <si>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</si>
  <si>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</si>
  <si>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</si>
  <si>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</si>
  <si>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</si>
  <si>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</si>
  <si>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</si>
  <si>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</si>
  <si>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</si>
  <si>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</si>
  <si>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</si>
  <si>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</si>
  <si>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</si>
  <si>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</si>
  <si>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</si>
  <si>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</si>
  <si>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</si>
  <si>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</si>
  <si>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</si>
  <si>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</si>
  <si>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</si>
  <si>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</si>
  <si>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</si>
  <si>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</si>
  <si>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</si>
  <si>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</si>
  <si>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</si>
  <si>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</si>
  <si>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</si>
  <si>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</si>
  <si>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</si>
  <si>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</si>
  <si>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</si>
  <si>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</si>
  <si>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</si>
  <si>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</si>
  <si>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</si>
  <si>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</si>
  <si>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</si>
  <si>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</si>
  <si>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</si>
  <si>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</si>
  <si>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</si>
  <si>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</si>
  <si>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</si>
  <si>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</si>
  <si>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</si>
  <si>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</si>
  <si>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</si>
  <si>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</si>
  <si>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</si>
  <si>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</si>
  <si>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</si>
  <si>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</si>
  <si>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</si>
  <si>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</si>
  <si>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</si>
  <si>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</si>
  <si>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</si>
  <si>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</si>
  <si>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</si>
  <si>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</si>
  <si>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</si>
  <si>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</si>
  <si>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</si>
  <si>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</si>
  <si>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</si>
  <si>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</si>
  <si>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</si>
  <si>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</si>
  <si>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</si>
  <si>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</si>
  <si>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</si>
  <si>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</si>
  <si>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</si>
  <si>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</si>
  <si>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</si>
  <si>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</si>
  <si>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</si>
  <si>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</si>
  <si>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</si>
  <si>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</si>
  <si>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</si>
  <si>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</si>
  <si>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</si>
  <si>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</si>
  <si>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</si>
  <si>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</si>
  <si>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</si>
  <si>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</si>
  <si>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</si>
  <si>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</si>
  <si>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</si>
  <si>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</si>
  <si>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</si>
  <si>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</si>
  <si>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</si>
  <si>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</si>
  <si>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</si>
  <si>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</si>
  <si>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</si>
  <si>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</si>
  <si>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</si>
  <si>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</si>
  <si>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</si>
  <si>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</si>
  <si>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</si>
  <si>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</si>
  <si>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</si>
  <si>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</si>
  <si>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</si>
  <si>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</si>
  <si>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</si>
  <si>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</si>
  <si>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</si>
  <si>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</si>
  <si>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</si>
  <si>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</si>
  <si>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</si>
  <si>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</si>
  <si>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</si>
  <si>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</si>
  <si>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</si>
  <si>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</si>
  <si>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</si>
  <si>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</si>
  <si>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</si>
  <si>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</si>
  <si>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</si>
  <si>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</si>
  <si>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</si>
  <si>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</si>
  <si>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</si>
  <si>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</si>
  <si>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</si>
  <si>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</si>
  <si>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</si>
  <si>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</si>
  <si>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</si>
  <si>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</si>
  <si>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</si>
  <si>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</si>
  <si>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</si>
  <si>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</si>
  <si>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</si>
  <si>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</si>
  <si>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</si>
  <si>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</si>
  <si>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</si>
  <si>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</si>
  <si>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</si>
  <si>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</si>
  <si>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</si>
  <si>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</si>
  <si>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</si>
  <si>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</si>
  <si>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</si>
  <si>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</si>
  <si>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</si>
  <si>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</si>
  <si>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</si>
  <si>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</si>
  <si>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</si>
  <si>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</si>
  <si>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</si>
  <si>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</si>
  <si>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</si>
  <si>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</si>
  <si>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</si>
  <si>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</si>
  <si>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</si>
  <si>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</si>
  <si>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</si>
  <si>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</si>
  <si>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</si>
  <si>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</si>
  <si>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</si>
  <si>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</si>
  <si>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</si>
  <si>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</si>
  <si>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</si>
  <si>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</si>
  <si>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</si>
  <si>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</si>
  <si>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</si>
  <si>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</si>
  <si>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</si>
  <si>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</si>
  <si>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</si>
  <si>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</si>
  <si>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</si>
  <si>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</si>
  <si>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</si>
  <si>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</si>
  <si>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</si>
  <si>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</si>
  <si>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</si>
  <si>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</si>
  <si>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</si>
  <si>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</si>
  <si>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</si>
  <si>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</si>
  <si>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</si>
  <si>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</si>
  <si>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</si>
  <si>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</si>
  <si>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</si>
  <si>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</si>
  <si>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</si>
  <si>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</si>
  <si>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</si>
  <si>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</si>
  <si>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</si>
  <si>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</si>
  <si>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</si>
  <si>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</si>
  <si>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</si>
  <si>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</si>
  <si>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</si>
  <si>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</si>
  <si>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</si>
  <si>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</si>
  <si>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</si>
  <si>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</si>
  <si>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</si>
  <si>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</si>
  <si>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</si>
  <si>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</si>
  <si>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</si>
  <si>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</si>
  <si>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</si>
  <si>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</si>
  <si>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</si>
  <si>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</si>
  <si>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</si>
  <si>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</si>
  <si>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</si>
  <si>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</si>
  <si>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</si>
  <si>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</si>
  <si>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</si>
  <si>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</si>
  <si>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</si>
  <si>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</si>
  <si>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</si>
  <si>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</si>
  <si>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</si>
  <si>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</si>
  <si>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</si>
  <si>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</si>
  <si>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</si>
  <si>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</si>
  <si>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</si>
  <si>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</si>
  <si>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</si>
  <si>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</si>
  <si>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</si>
  <si>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</si>
  <si>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</si>
  <si>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</si>
  <si>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</si>
  <si>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</si>
  <si>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</si>
  <si>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</si>
  <si>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</si>
  <si>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</si>
  <si>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</si>
  <si>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</si>
  <si>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</si>
  <si>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</si>
  <si>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</si>
  <si>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</si>
  <si>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</si>
  <si>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</si>
  <si>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</si>
  <si>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</si>
  <si>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</si>
  <si>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</si>
  <si>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</si>
  <si>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</si>
  <si>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</si>
  <si>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</si>
  <si>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</si>
  <si>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</si>
  <si>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</si>
  <si>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</si>
  <si>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</si>
  <si>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</si>
  <si>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</si>
  <si>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</si>
  <si>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</si>
  <si>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</si>
  <si>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</si>
  <si>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</si>
  <si>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</si>
  <si>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</si>
  <si>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</si>
  <si>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</si>
  <si>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</si>
  <si>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</si>
  <si>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</si>
  <si>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</si>
  <si>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</si>
  <si>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</si>
  <si>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</si>
  <si>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</si>
  <si>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</si>
  <si>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</si>
  <si>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</si>
  <si>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</si>
  <si>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</si>
  <si>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</si>
  <si>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</si>
  <si>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</si>
  <si>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</si>
  <si>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</si>
  <si>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</si>
  <si>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</si>
  <si>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</si>
  <si>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</si>
  <si>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</si>
  <si>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</si>
  <si>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</si>
  <si>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</si>
  <si>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</si>
  <si>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</si>
  <si>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</si>
  <si>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</si>
  <si>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</si>
  <si>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</si>
  <si>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</si>
  <si>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</si>
  <si>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</si>
  <si>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</si>
  <si>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</si>
  <si>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</si>
  <si>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</si>
  <si>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</si>
  <si>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</si>
  <si>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</si>
  <si>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</si>
  <si>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</si>
  <si>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</si>
  <si>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</si>
  <si>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</si>
  <si>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</si>
  <si>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</si>
  <si>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</si>
  <si>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</si>
  <si>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</si>
  <si>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</si>
  <si>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</si>
  <si>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</si>
  <si>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</si>
  <si>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</si>
  <si>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</si>
  <si>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</si>
  <si>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</si>
  <si>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</si>
  <si>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</si>
  <si>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</si>
  <si>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</si>
  <si>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</si>
  <si>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</si>
  <si>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</si>
  <si>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</si>
  <si>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</si>
  <si>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</si>
  <si>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</si>
  <si>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</si>
  <si>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</si>
  <si>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</si>
  <si>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</si>
  <si>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</si>
  <si>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</si>
  <si>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</si>
  <si>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</si>
  <si>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</si>
  <si>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</si>
  <si>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</si>
  <si>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</si>
  <si>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</si>
  <si>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</si>
  <si>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</si>
  <si>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</si>
  <si>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</si>
  <si>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</si>
  <si>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</si>
  <si>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</si>
  <si>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</si>
  <si>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</si>
  <si>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</si>
  <si>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</si>
  <si>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</si>
  <si>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</si>
  <si>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</si>
  <si>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</si>
  <si>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</si>
  <si>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</si>
  <si>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</si>
  <si>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</si>
  <si>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</si>
  <si>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</si>
  <si>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</si>
  <si>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</si>
  <si>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</si>
  <si>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</si>
  <si>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</si>
  <si>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</si>
  <si>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</si>
  <si>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</si>
  <si>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</si>
  <si>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</si>
  <si>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</si>
  <si>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</si>
  <si>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</si>
  <si>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</si>
  <si>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</si>
  <si>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</si>
  <si>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</si>
  <si>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</si>
  <si>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</si>
  <si>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</si>
  <si>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</si>
  <si>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</si>
  <si>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</si>
  <si>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</si>
  <si>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</si>
  <si>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</si>
  <si>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</si>
  <si>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</si>
  <si>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</si>
  <si>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</si>
  <si>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</si>
  <si>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</si>
  <si>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</si>
  <si>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</si>
  <si>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</si>
  <si>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</si>
  <si>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</si>
  <si>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</si>
  <si>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</si>
  <si>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</si>
  <si>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</si>
  <si>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</si>
  <si>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</si>
  <si>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</si>
  <si>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</si>
  <si>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</si>
  <si>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</si>
  <si>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</si>
  <si>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</si>
  <si>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</si>
  <si>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</si>
  <si>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</si>
  <si>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</si>
  <si>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</si>
  <si>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</si>
  <si>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</si>
  <si>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</si>
  <si>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</si>
  <si>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</si>
  <si>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</si>
  <si>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</si>
  <si>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</si>
  <si>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</si>
  <si>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</si>
  <si>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</si>
  <si>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</si>
  <si>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</si>
  <si>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</si>
  <si>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</si>
  <si>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</si>
  <si>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</si>
  <si>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</si>
  <si>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</si>
  <si>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</si>
  <si>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</si>
  <si>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</si>
  <si>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</si>
  <si>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</si>
  <si>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</si>
  <si>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</si>
  <si>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</si>
  <si>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</si>
  <si>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</si>
  <si>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</si>
  <si>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</si>
  <si>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</si>
  <si>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</si>
  <si>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</si>
  <si>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</si>
  <si>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</si>
  <si>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</si>
  <si>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</si>
  <si>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</si>
  <si>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</si>
  <si>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</si>
  <si>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</si>
  <si>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</si>
  <si>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</si>
  <si>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</si>
  <si>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</si>
  <si>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</si>
  <si>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</si>
  <si>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</si>
  <si>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</si>
  <si>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</si>
  <si>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</si>
  <si>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</si>
  <si>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</si>
  <si>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</si>
  <si>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</si>
  <si>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</si>
  <si>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</si>
  <si>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</si>
  <si>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</si>
  <si>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</si>
  <si>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</si>
  <si>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</si>
  <si>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</si>
  <si>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</si>
  <si>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</si>
  <si>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</si>
  <si>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</si>
  <si>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</si>
  <si>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</si>
  <si>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</si>
  <si>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</si>
  <si>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</si>
  <si>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</si>
  <si>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</si>
  <si>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</si>
  <si>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</si>
  <si>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</si>
  <si>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</si>
  <si>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</si>
  <si>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</si>
  <si>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</si>
  <si>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</si>
  <si>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</si>
  <si>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</si>
  <si>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</si>
  <si>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</si>
  <si>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</si>
  <si>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</si>
  <si>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</si>
  <si>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</si>
  <si>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</si>
  <si>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</si>
  <si>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</si>
  <si>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</si>
  <si>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</si>
  <si>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</si>
  <si>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</si>
  <si>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</si>
  <si>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</si>
  <si>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</si>
  <si>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</si>
  <si>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</si>
  <si>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</si>
  <si>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</si>
  <si>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</si>
  <si>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</si>
  <si>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</si>
  <si>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</si>
  <si>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</si>
  <si>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</si>
  <si>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</si>
  <si>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</si>
  <si>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</si>
  <si>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</si>
  <si>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</si>
  <si>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</si>
  <si>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</si>
  <si>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</si>
  <si>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</si>
  <si>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</si>
  <si>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</si>
  <si>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</si>
  <si>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</si>
  <si>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</si>
  <si>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</si>
  <si>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</si>
  <si>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</si>
  <si>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</si>
  <si>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</si>
  <si>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</si>
  <si>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</si>
  <si>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</si>
  <si>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</si>
  <si>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</si>
  <si>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</si>
  <si>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</si>
  <si>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</si>
  <si>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</si>
  <si>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</si>
  <si>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</si>
  <si>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</si>
  <si>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</si>
  <si>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</si>
  <si>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</si>
  <si>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</si>
  <si>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</si>
  <si>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</si>
  <si>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</si>
  <si>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</si>
  <si>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</si>
  <si>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</si>
  <si>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</si>
  <si>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</si>
  <si>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</si>
  <si>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</si>
  <si>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</si>
  <si>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</si>
  <si>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</si>
  <si>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</si>
  <si>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</si>
  <si>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</si>
  <si>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</si>
  <si>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</si>
  <si>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</si>
  <si>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</si>
  <si>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</si>
  <si>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</si>
  <si>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</si>
  <si>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</si>
  <si>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</si>
  <si>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</si>
  <si>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</si>
  <si>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</si>
  <si>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</si>
  <si>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</si>
  <si>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</si>
  <si>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</si>
  <si>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</si>
  <si>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</si>
  <si>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</si>
  <si>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</si>
  <si>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</si>
  <si>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</si>
  <si>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</si>
  <si>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</si>
  <si>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</si>
  <si>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</si>
  <si>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</si>
  <si>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</si>
  <si>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</si>
  <si>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</si>
  <si>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</si>
  <si>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</si>
  <si>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</si>
  <si>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</si>
  <si>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</si>
  <si>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</si>
  <si>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</si>
  <si>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</si>
  <si>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</si>
  <si>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</si>
  <si>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</si>
  <si>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</si>
  <si>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</si>
  <si>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</si>
  <si>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</si>
  <si>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</si>
  <si>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</si>
  <si>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</si>
  <si>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</si>
  <si>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</si>
  <si>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</si>
  <si>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</si>
  <si>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</si>
  <si>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</si>
  <si>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</si>
  <si>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</si>
  <si>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</si>
  <si>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</si>
  <si>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</si>
  <si>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</si>
  <si>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</si>
  <si>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</si>
  <si>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</si>
  <si>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</si>
  <si>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</si>
  <si>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</si>
  <si>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</si>
  <si>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</si>
  <si>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</si>
  <si>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</si>
  <si>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</si>
  <si>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</si>
  <si>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</si>
  <si>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</si>
  <si>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</si>
  <si>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</si>
  <si>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</si>
  <si>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</si>
  <si>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</si>
  <si>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</si>
  <si>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</si>
  <si>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</si>
  <si>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</si>
  <si>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</si>
  <si>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</si>
  <si>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</si>
  <si>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</si>
  <si>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</si>
  <si>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</si>
  <si>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</si>
  <si>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</si>
  <si>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</si>
  <si>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</si>
  <si>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</si>
  <si>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</si>
  <si>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</si>
  <si>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</si>
  <si>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</si>
  <si>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</si>
  <si>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</si>
  <si>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</si>
  <si>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</si>
  <si>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</si>
  <si>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</si>
  <si>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</si>
  <si>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</si>
  <si>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</si>
  <si>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</si>
  <si>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</si>
  <si>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</si>
  <si>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</si>
  <si>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</si>
  <si>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</si>
  <si>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</si>
  <si>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</si>
  <si>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</si>
  <si>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</si>
  <si>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</si>
  <si>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</si>
  <si>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</si>
  <si>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</si>
  <si>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</si>
  <si>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</si>
  <si>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</si>
  <si>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</si>
  <si>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</si>
  <si>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</si>
  <si>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</si>
  <si>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</si>
  <si>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</si>
  <si>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</si>
  <si>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</si>
  <si>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</si>
  <si>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</si>
  <si>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</si>
  <si>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</si>
  <si>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</si>
  <si>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</si>
  <si>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</si>
  <si>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</si>
  <si>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</si>
  <si>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</si>
  <si>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</si>
  <si>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</si>
  <si>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</si>
  <si>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</si>
  <si>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</si>
  <si>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</si>
  <si>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</si>
  <si>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</si>
  <si>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</si>
  <si>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</si>
  <si>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</si>
  <si>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</si>
  <si>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</si>
  <si>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</si>
  <si>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</si>
  <si>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</si>
  <si>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</si>
  <si>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</si>
  <si>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</si>
  <si>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</si>
  <si>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</si>
  <si>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</si>
  <si>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</si>
  <si>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</si>
  <si>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</si>
  <si>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</si>
  <si>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</si>
  <si>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</si>
  <si>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</si>
  <si>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</si>
  <si>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</si>
  <si>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</si>
  <si>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</si>
  <si>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</si>
  <si>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</si>
  <si>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</si>
  <si>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</si>
  <si>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</si>
  <si>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</si>
  <si>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</si>
  <si>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</si>
  <si>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</si>
  <si>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</si>
  <si>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</si>
  <si>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</si>
  <si>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</si>
  <si>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</si>
  <si>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</si>
  <si>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</si>
  <si>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</si>
  <si>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</si>
  <si>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</si>
  <si>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</si>
  <si>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</si>
  <si>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</si>
  <si>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</si>
  <si>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</si>
  <si>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</si>
  <si>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</si>
  <si>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</si>
  <si>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</si>
  <si>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</si>
  <si>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</si>
  <si>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</si>
  <si>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</si>
  <si>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</si>
  <si>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</si>
  <si>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</si>
  <si>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</si>
  <si>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</si>
  <si>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</si>
  <si>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</si>
  <si>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</si>
  <si>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</si>
  <si>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</si>
  <si>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</si>
  <si>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</si>
  <si>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</si>
  <si>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</si>
  <si>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</si>
  <si>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</si>
  <si>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</si>
  <si>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</si>
  <si>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</si>
  <si>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</si>
  <si>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</si>
  <si>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</si>
  <si>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</si>
  <si>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</si>
  <si>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</si>
  <si>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</si>
  <si>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</si>
  <si>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</si>
  <si>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</si>
  <si>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</si>
  <si>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</si>
  <si>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</si>
  <si>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</si>
  <si>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</si>
  <si>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</si>
  <si>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</si>
  <si>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</si>
  <si>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</si>
  <si>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</si>
  <si>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</si>
  <si>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</si>
  <si>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</si>
  <si>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</si>
  <si>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</si>
  <si>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</si>
  <si>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</si>
  <si>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</si>
  <si>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</si>
  <si>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</si>
  <si>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</si>
  <si>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</si>
  <si>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</si>
  <si>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</si>
  <si>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</si>
  <si>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</si>
  <si>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</si>
  <si>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</si>
  <si>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</si>
  <si>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</si>
  <si>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</si>
  <si>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</si>
  <si>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</si>
  <si>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</si>
  <si>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</si>
  <si>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</si>
  <si>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</si>
  <si>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</si>
  <si>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</si>
  <si>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</si>
  <si>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</si>
  <si>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</si>
  <si>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</si>
  <si>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</si>
  <si>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</si>
  <si>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</si>
  <si>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</si>
  <si>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</si>
  <si>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</si>
  <si>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</si>
  <si>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</si>
  <si>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</si>
  <si>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</si>
  <si>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</si>
  <si>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</si>
  <si>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</si>
  <si>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</si>
  <si>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</si>
  <si>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</si>
  <si>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</si>
  <si>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</si>
  <si>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</si>
  <si>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</si>
  <si>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</si>
  <si>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</si>
  <si>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</si>
  <si>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</si>
  <si>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</si>
  <si>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</si>
  <si>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</si>
  <si>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</si>
  <si>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</si>
  <si>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</si>
  <si>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</si>
  <si>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</si>
  <si>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</si>
  <si>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</si>
  <si>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</si>
  <si>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</si>
  <si>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</si>
  <si>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</si>
  <si>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</si>
  <si>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</si>
  <si>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</si>
  <si>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</si>
  <si>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</si>
  <si>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</si>
  <si>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</si>
  <si>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</si>
  <si>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</si>
  <si>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</si>
  <si>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</si>
  <si>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</si>
  <si>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</si>
  <si>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</si>
  <si>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</si>
  <si>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</si>
  <si>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</si>
  <si>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</si>
  <si>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</si>
  <si>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</si>
  <si>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</si>
  <si>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</si>
  <si>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</si>
  <si>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</si>
  <si>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</si>
  <si>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</si>
  <si>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</si>
  <si>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</si>
  <si>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</si>
  <si>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</si>
  <si>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</si>
  <si>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</si>
  <si>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</si>
  <si>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</si>
  <si>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</si>
  <si>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</si>
  <si>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</si>
  <si>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</si>
  <si>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</si>
  <si>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</si>
  <si>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</si>
  <si>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</si>
  <si>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</si>
  <si>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</si>
  <si>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</si>
  <si>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</si>
  <si>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</si>
  <si>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</si>
  <si>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</si>
  <si>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</si>
  <si>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</si>
  <si>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</si>
  <si>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</si>
  <si>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</si>
  <si>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</si>
  <si>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</si>
  <si>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</si>
  <si>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</si>
  <si>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</si>
  <si>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</si>
  <si>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</si>
  <si>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</si>
  <si>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</si>
  <si>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</si>
  <si>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</si>
  <si>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</si>
  <si>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</si>
  <si>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</si>
  <si>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</si>
  <si>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</si>
  <si>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</si>
  <si>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</si>
  <si>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</si>
  <si>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</si>
  <si>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</si>
  <si>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</si>
  <si>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</si>
  <si>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</si>
  <si>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</si>
  <si>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</si>
  <si>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</si>
  <si>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</si>
  <si>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</si>
  <si>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</si>
  <si>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</si>
  <si>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</si>
  <si>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</si>
  <si>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</si>
  <si>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</si>
  <si>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</si>
  <si>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</si>
  <si>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</si>
  <si>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</si>
  <si>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</si>
  <si>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</si>
  <si>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</si>
  <si>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</si>
  <si>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</si>
  <si>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</si>
  <si>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</si>
  <si>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</si>
  <si>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</si>
  <si>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</si>
  <si>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</si>
  <si>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</si>
  <si>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</si>
  <si>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</si>
  <si>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</si>
  <si>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</si>
  <si>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</si>
  <si>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</si>
  <si>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</si>
  <si>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</si>
  <si>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</si>
  <si>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</si>
  <si>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</si>
  <si>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</si>
  <si>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</si>
  <si>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</si>
  <si>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</si>
  <si>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</si>
  <si>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</si>
  <si>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</si>
  <si>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</si>
  <si>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</si>
  <si>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</si>
  <si>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</si>
  <si>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</si>
  <si>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</si>
  <si>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</si>
  <si>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</si>
  <si>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</si>
  <si>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</si>
  <si>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</si>
  <si>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</si>
  <si>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</si>
  <si>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</si>
  <si>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</si>
  <si>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</si>
  <si>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</si>
  <si>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</si>
  <si>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</si>
  <si>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</si>
  <si>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</si>
  <si>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</si>
  <si>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</si>
  <si>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</si>
  <si>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</si>
  <si>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</si>
  <si>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</si>
  <si>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</si>
  <si>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</si>
  <si>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</si>
  <si>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</si>
  <si>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</si>
  <si>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</si>
  <si>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</si>
  <si>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</si>
  <si>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</si>
  <si>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</si>
  <si>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</si>
  <si>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</si>
  <si>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</si>
  <si>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</si>
  <si>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</si>
  <si>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</si>
  <si>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</si>
  <si>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</si>
  <si>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</si>
  <si>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</si>
  <si>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</si>
  <si>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</si>
  <si>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</si>
  <si>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</si>
  <si>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</si>
  <si>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</si>
  <si>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</si>
  <si>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</si>
  <si>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</si>
  <si>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</si>
  <si>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</si>
  <si>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</si>
  <si>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</si>
  <si>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</si>
  <si>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</si>
  <si>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</si>
  <si>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</si>
  <si>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</si>
  <si>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</si>
  <si>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</si>
  <si>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</si>
  <si>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</si>
  <si>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</si>
  <si>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</si>
  <si>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</si>
  <si>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</si>
  <si>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</si>
  <si>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</si>
  <si>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</si>
  <si>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</si>
  <si>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</si>
  <si>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</si>
  <si>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</si>
  <si>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</si>
  <si>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</si>
  <si>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</si>
  <si>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</si>
  <si>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</si>
  <si>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</si>
  <si>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</si>
  <si>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</si>
  <si>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</si>
  <si>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</si>
  <si>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</si>
  <si>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</si>
  <si>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</si>
  <si>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</si>
  <si>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</si>
  <si>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</si>
  <si>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</si>
  <si>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</si>
  <si>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</si>
  <si>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</si>
  <si>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</si>
  <si>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</si>
  <si>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</si>
  <si>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</si>
  <si>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</si>
  <si>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</si>
  <si>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</si>
  <si>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</si>
  <si>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</si>
  <si>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</si>
  <si>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</si>
  <si>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</si>
  <si>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</si>
  <si>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</si>
  <si>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</si>
  <si>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</si>
  <si>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</si>
  <si>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</si>
  <si>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</si>
  <si>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</si>
  <si>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</si>
  <si>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</si>
  <si>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</si>
  <si>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</si>
  <si>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</si>
  <si>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</si>
  <si>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</si>
  <si>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</si>
  <si>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</si>
  <si>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</si>
  <si>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</si>
  <si>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</si>
  <si>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</si>
  <si>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</si>
  <si>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</si>
  <si>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</si>
  <si>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</si>
  <si>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</si>
  <si>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</si>
  <si>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</si>
  <si>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</si>
  <si>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</si>
  <si>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</si>
  <si>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</si>
  <si>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</si>
  <si>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</si>
  <si>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</si>
  <si>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</si>
  <si>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</si>
  <si>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</si>
  <si>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</si>
  <si>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</si>
  <si>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</si>
  <si>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</si>
  <si>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</si>
  <si>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</si>
  <si>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</si>
  <si>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</si>
  <si>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</si>
  <si>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</si>
  <si>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</si>
  <si>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</si>
  <si>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</si>
  <si>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</si>
  <si>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</si>
  <si>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</si>
  <si>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</si>
  <si>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</si>
  <si>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</si>
  <si>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</si>
  <si>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</si>
  <si>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</si>
  <si>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</si>
  <si>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</si>
  <si>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</si>
  <si>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</si>
  <si>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</si>
  <si>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</si>
  <si>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</si>
  <si>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</si>
  <si>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</si>
  <si>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</si>
  <si>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</si>
  <si>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</si>
  <si>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</si>
  <si>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</si>
  <si>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</si>
  <si>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</si>
  <si>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</si>
  <si>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</si>
  <si>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</si>
  <si>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</si>
  <si>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</si>
  <si>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</si>
  <si>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</si>
  <si>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</si>
  <si>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</si>
  <si>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</si>
  <si>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</si>
  <si>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</si>
  <si>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</si>
  <si>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</si>
  <si>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</si>
  <si>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</si>
  <si>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</si>
  <si>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</si>
  <si>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</si>
  <si>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</si>
  <si>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</si>
  <si>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</si>
  <si>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</si>
  <si>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</si>
  <si>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</si>
  <si>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</si>
  <si>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</si>
  <si>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</si>
  <si>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</si>
  <si>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</si>
  <si>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</si>
  <si>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</si>
  <si>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</si>
  <si>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</si>
  <si>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</si>
  <si>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</si>
  <si>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</si>
  <si>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</si>
  <si>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</si>
  <si>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</si>
  <si>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</si>
  <si>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</si>
  <si>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</si>
  <si>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</si>
  <si>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</si>
  <si>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</si>
  <si>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</si>
  <si>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</si>
  <si>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</si>
  <si>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</si>
  <si>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</si>
  <si>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</si>
  <si>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</si>
  <si>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</si>
  <si>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</si>
  <si>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</si>
  <si>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</si>
  <si>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</si>
  <si>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</si>
  <si>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</si>
  <si>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</si>
  <si>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</si>
  <si>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</si>
  <si>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</si>
  <si>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</si>
  <si>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</si>
  <si>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</si>
  <si>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</si>
  <si>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</si>
  <si>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</si>
  <si>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</si>
  <si>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</si>
  <si>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</si>
  <si>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</si>
  <si>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</si>
  <si>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</si>
  <si>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</si>
  <si>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</si>
  <si>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</si>
  <si>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</si>
  <si>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</si>
  <si>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</si>
  <si>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</si>
  <si>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</si>
  <si>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</si>
  <si>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</si>
  <si>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</si>
  <si>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</si>
  <si>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</si>
  <si>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</si>
  <si>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</si>
  <si>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</si>
  <si>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</si>
  <si>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</si>
  <si>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</si>
  <si>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</si>
  <si>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</si>
  <si>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</si>
  <si>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</si>
  <si>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</si>
  <si>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</si>
  <si>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</si>
  <si>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</si>
  <si>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</si>
  <si>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</si>
  <si>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</si>
  <si>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</si>
  <si>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</si>
  <si>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</si>
  <si>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</si>
  <si>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</si>
  <si>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</si>
  <si>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</si>
  <si>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</si>
  <si>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</si>
  <si>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</si>
  <si>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</si>
  <si>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</si>
  <si>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</si>
  <si>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</si>
  <si>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</si>
  <si>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</si>
  <si>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</si>
  <si>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</si>
  <si>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</si>
  <si>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</si>
  <si>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</si>
  <si>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</si>
  <si>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</si>
  <si>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</si>
  <si>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</si>
  <si>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</si>
  <si>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</si>
  <si>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</si>
  <si>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</si>
  <si>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</si>
  <si>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</si>
  <si>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</si>
  <si>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</si>
  <si>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</si>
  <si>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</si>
  <si>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</si>
  <si>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</si>
  <si>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</si>
  <si>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</si>
  <si>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</si>
  <si>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</si>
  <si>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</si>
  <si>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</si>
  <si>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</si>
  <si>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</si>
  <si>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</si>
  <si>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</si>
  <si>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</si>
  <si>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</si>
  <si>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</si>
  <si>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</si>
  <si>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</si>
  <si>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</si>
  <si>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</si>
  <si>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</si>
  <si>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</si>
  <si>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</si>
  <si>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</si>
  <si>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</si>
  <si>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</si>
  <si>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</si>
  <si>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</si>
  <si>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</si>
  <si>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</si>
  <si>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</si>
  <si>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</si>
  <si>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</si>
  <si>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</si>
  <si>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</si>
  <si>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</si>
  <si>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</si>
  <si>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</si>
  <si>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</si>
  <si>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</si>
  <si>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</si>
  <si>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</si>
  <si>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</si>
  <si>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</si>
  <si>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</si>
  <si>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</si>
  <si>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</si>
  <si>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</si>
  <si>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</si>
  <si>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</si>
  <si>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</si>
  <si>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</si>
  <si>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</si>
  <si>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</si>
  <si>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</si>
  <si>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</si>
  <si>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</si>
  <si>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</si>
  <si>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</si>
  <si>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</si>
  <si>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</si>
  <si>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</si>
  <si>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</si>
  <si>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</si>
  <si>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</si>
  <si>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</si>
  <si>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</si>
  <si>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</si>
  <si>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</si>
  <si>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</si>
  <si>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</si>
  <si>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</si>
  <si>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</si>
  <si>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</si>
  <si>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</si>
  <si>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</si>
  <si>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</si>
  <si>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</si>
  <si>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</si>
  <si>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</si>
  <si>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</si>
  <si>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</si>
  <si>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</si>
  <si>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</si>
  <si>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</si>
  <si>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</si>
  <si>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</si>
  <si>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</si>
  <si>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</si>
  <si>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</si>
  <si>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</si>
  <si>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</si>
  <si>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</si>
  <si>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</si>
  <si>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</si>
  <si>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</si>
  <si>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</si>
  <si>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</si>
  <si>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</si>
  <si>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</si>
  <si>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</si>
  <si>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</si>
  <si>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</si>
  <si>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</si>
  <si>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</si>
  <si>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</si>
  <si>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</si>
  <si>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</si>
  <si>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</si>
  <si>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</si>
  <si>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</si>
  <si>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</si>
  <si>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</si>
  <si>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</si>
  <si>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</si>
  <si>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</si>
  <si>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</si>
  <si>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</si>
  <si>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</si>
  <si>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</si>
  <si>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</si>
  <si>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</si>
  <si>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</si>
  <si>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</si>
  <si>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</si>
  <si>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</si>
  <si>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</si>
  <si>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</si>
  <si>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</si>
  <si>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</si>
  <si>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</si>
  <si>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</si>
  <si>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</si>
  <si>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</si>
  <si>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</si>
  <si>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</si>
  <si>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</si>
  <si>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</si>
  <si>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</si>
  <si>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</si>
  <si>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</si>
  <si>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</si>
  <si>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</si>
  <si>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</si>
  <si>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</si>
  <si>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</si>
  <si>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</si>
  <si>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</si>
  <si>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</si>
  <si>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</si>
  <si>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</si>
  <si>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</si>
  <si>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</si>
  <si>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</si>
  <si>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</si>
  <si>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</si>
  <si>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</si>
  <si>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</si>
  <si>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</si>
  <si>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</si>
  <si>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</si>
  <si>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</si>
  <si>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</si>
  <si>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</si>
  <si>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</si>
  <si>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</si>
  <si>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</si>
  <si>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</si>
  <si>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</si>
  <si>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</si>
  <si>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</si>
  <si>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</si>
  <si>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</si>
  <si>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</si>
  <si>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</si>
  <si>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</si>
  <si>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</si>
  <si>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</si>
  <si>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</si>
  <si>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</si>
  <si>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</si>
  <si>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</si>
  <si>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</si>
  <si>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</si>
  <si>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</si>
  <si>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</si>
  <si>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</si>
  <si>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</si>
  <si>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</si>
  <si>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</si>
  <si>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</si>
  <si>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</si>
  <si>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</si>
  <si>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</si>
  <si>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</si>
  <si>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</si>
  <si>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</si>
  <si>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</si>
  <si>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</si>
  <si>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</si>
  <si>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</si>
  <si>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</si>
  <si>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</si>
  <si>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</si>
  <si>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</si>
  <si>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</si>
  <si>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</si>
  <si>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</si>
  <si>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</si>
  <si>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</si>
  <si>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</si>
  <si>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</si>
  <si>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</si>
  <si>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</si>
  <si>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</si>
  <si>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</si>
  <si>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</si>
  <si>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</si>
  <si>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</si>
  <si>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</si>
  <si>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</si>
  <si>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</si>
  <si>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</si>
  <si>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</si>
  <si>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</si>
  <si>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</si>
  <si>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</si>
  <si>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</si>
  <si>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</si>
  <si>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</si>
  <si>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</si>
  <si>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</si>
  <si>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</si>
  <si>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</si>
  <si>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</si>
  <si>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</si>
  <si>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</si>
  <si>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</si>
  <si>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</si>
  <si>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</si>
  <si>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</si>
  <si>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</si>
  <si>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</si>
  <si>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</si>
  <si>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</si>
  <si>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</si>
  <si>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</si>
  <si>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</si>
  <si>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</si>
  <si>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</si>
  <si>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</si>
  <si>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</si>
  <si>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</si>
  <si>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</si>
  <si>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</si>
  <si>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</si>
  <si>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</si>
  <si>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</si>
  <si>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</si>
  <si>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</si>
  <si>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</si>
  <si>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</si>
  <si>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</si>
  <si>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</si>
  <si>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</si>
  <si>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</si>
  <si>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</si>
  <si>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</si>
  <si>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</si>
  <si>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</si>
  <si>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</si>
  <si>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</si>
  <si>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</si>
  <si>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</si>
  <si>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</si>
  <si>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</si>
  <si>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</si>
  <si>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</si>
  <si>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</si>
  <si>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</si>
  <si>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</si>
  <si>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</si>
  <si>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</si>
  <si>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</si>
  <si>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</si>
  <si>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</si>
  <si>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</si>
  <si>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</si>
  <si>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</si>
  <si>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</si>
  <si>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</si>
  <si>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</si>
  <si>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</si>
  <si>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</si>
  <si>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</si>
  <si>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</si>
  <si>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</si>
  <si>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</si>
  <si>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</si>
  <si>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</si>
  <si>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</si>
  <si>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</si>
  <si>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</si>
  <si>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</si>
  <si>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</si>
  <si>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</si>
  <si>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</si>
  <si>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</si>
  <si>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</si>
  <si>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</si>
  <si>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</si>
  <si>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</si>
  <si>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</si>
  <si>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</si>
  <si>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</si>
  <si>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</si>
  <si>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</si>
  <si>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</si>
  <si>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</si>
  <si>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</si>
  <si>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</si>
  <si>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</si>
  <si>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</si>
  <si>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</si>
  <si>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</si>
  <si>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</si>
  <si>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</si>
  <si>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</si>
  <si>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</si>
  <si>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</si>
  <si>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</si>
  <si>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</si>
  <si>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</si>
  <si>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</si>
  <si>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</si>
  <si>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</si>
  <si>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</si>
  <si>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</si>
  <si>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</si>
  <si>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</si>
  <si>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</si>
  <si>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</si>
  <si>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</si>
  <si>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</si>
  <si>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</si>
  <si>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</si>
  <si>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</si>
  <si>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</si>
  <si>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</si>
  <si>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</si>
  <si>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</si>
  <si>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</si>
  <si>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</si>
  <si>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</si>
  <si>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</si>
  <si>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</si>
  <si>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</si>
  <si>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</si>
  <si>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</si>
  <si>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</si>
  <si>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</si>
  <si>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</si>
  <si>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</si>
  <si>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</si>
  <si>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</si>
  <si>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</si>
  <si>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</si>
  <si>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</si>
  <si>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</si>
  <si>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</si>
  <si>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</si>
  <si>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</si>
  <si>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</si>
  <si>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</si>
  <si>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</si>
  <si>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</si>
  <si>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</si>
  <si>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</si>
  <si>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</si>
  <si>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</si>
  <si>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</si>
  <si>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</si>
  <si>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</si>
  <si>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</si>
  <si>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</si>
  <si>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</si>
  <si>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</si>
  <si>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</si>
  <si>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</si>
  <si>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</si>
  <si>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</si>
  <si>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</si>
  <si>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</si>
  <si>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</si>
  <si>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</si>
  <si>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</si>
  <si>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</si>
  <si>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</si>
  <si>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</si>
  <si>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</si>
  <si>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</si>
  <si>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</si>
  <si>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</si>
  <si>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</si>
  <si>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</si>
  <si>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</si>
  <si>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</si>
  <si>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</si>
  <si>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</si>
  <si>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</si>
  <si>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</si>
  <si>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</si>
  <si>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</si>
  <si>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</si>
  <si>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</si>
  <si>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</si>
  <si>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</si>
  <si>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</si>
  <si>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</si>
  <si>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</si>
  <si>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</si>
  <si>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</si>
  <si>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</si>
  <si>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</si>
  <si>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</si>
  <si>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</si>
  <si>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</si>
  <si>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</si>
  <si>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</si>
  <si>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</si>
  <si>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</si>
  <si>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</si>
  <si>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</si>
  <si>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</si>
  <si>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</si>
  <si>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</si>
  <si>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</si>
  <si>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</si>
  <si>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</si>
  <si>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</si>
  <si>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</si>
  <si>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</si>
  <si>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</si>
  <si>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</si>
  <si>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</si>
  <si>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</si>
  <si>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</si>
  <si>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</si>
  <si>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</si>
  <si>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</si>
  <si>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</si>
  <si>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</si>
  <si>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</si>
  <si>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</si>
  <si>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</si>
  <si>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</si>
  <si>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</si>
  <si>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</si>
  <si>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</si>
  <si>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</si>
  <si>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</si>
  <si>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</si>
  <si>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</si>
  <si>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</si>
  <si>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</si>
  <si>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</si>
  <si>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</si>
  <si>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</si>
  <si>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</si>
  <si>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</si>
  <si>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</si>
  <si>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</si>
  <si>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</si>
  <si>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</si>
  <si>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</si>
  <si>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</si>
  <si>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</si>
  <si>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</si>
  <si>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</si>
  <si>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</si>
  <si>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</si>
  <si>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</si>
  <si>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</si>
  <si>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</si>
  <si>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</si>
  <si>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</si>
  <si>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</si>
  <si>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</si>
  <si>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</si>
  <si>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</si>
  <si>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</si>
  <si>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</si>
  <si>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</si>
  <si>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</si>
  <si>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</si>
  <si>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</si>
  <si>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</si>
  <si>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</si>
  <si>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</si>
  <si>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</si>
  <si>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</si>
  <si>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</si>
  <si>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</si>
  <si>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</si>
  <si>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</si>
  <si>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</si>
  <si>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</si>
  <si>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</si>
  <si>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</si>
  <si>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</si>
  <si>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</si>
  <si>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</si>
  <si>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</si>
  <si>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</si>
  <si>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</si>
  <si>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</si>
  <si>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</si>
  <si>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</si>
  <si>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</si>
  <si>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</si>
  <si>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</si>
  <si>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</si>
  <si>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</si>
  <si>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</si>
  <si>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</si>
  <si>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</si>
  <si>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</si>
  <si>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</si>
  <si>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</si>
  <si>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</si>
  <si>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</si>
  <si>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</si>
  <si>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</si>
  <si>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</si>
  <si>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</si>
  <si>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</si>
  <si>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</si>
  <si>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</si>
  <si>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</si>
  <si>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</si>
  <si>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</si>
  <si>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</si>
  <si>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</si>
  <si>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</si>
  <si>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</si>
  <si>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</si>
  <si>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</si>
  <si>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</si>
  <si>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</si>
  <si>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</si>
  <si>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</si>
  <si>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</si>
  <si>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</si>
  <si>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</si>
  <si>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</si>
  <si>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</si>
  <si>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</si>
  <si>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</si>
  <si>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</si>
  <si>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</si>
  <si>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</si>
  <si>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</si>
  <si>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</si>
  <si>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</si>
  <si>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</si>
  <si>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</si>
  <si>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</si>
  <si>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</si>
  <si>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</si>
  <si>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</si>
  <si>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</si>
  <si>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</si>
  <si>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</si>
  <si>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</si>
  <si>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</si>
  <si>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</si>
  <si>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</si>
  <si>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</si>
  <si>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</si>
  <si>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</si>
  <si>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</si>
  <si>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</si>
  <si>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</si>
  <si>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</si>
  <si>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</si>
  <si>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</si>
  <si>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</si>
  <si>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</si>
  <si>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</si>
  <si>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</si>
  <si>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</si>
  <si>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</si>
  <si>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</si>
  <si>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</si>
  <si>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</si>
  <si>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</si>
  <si>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</si>
  <si>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</si>
  <si>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</si>
  <si>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</si>
  <si>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</si>
  <si>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</si>
  <si>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</si>
  <si>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</si>
  <si>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</si>
  <si>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</si>
  <si>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</si>
  <si>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</si>
  <si>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</si>
  <si>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</si>
  <si>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</si>
  <si>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</si>
  <si>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</si>
  <si>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</si>
  <si>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</si>
  <si>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</si>
  <si>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</si>
  <si>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</si>
  <si>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</si>
  <si>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</si>
  <si>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</si>
  <si>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</si>
  <si>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</si>
  <si>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</si>
  <si>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</si>
  <si>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</si>
  <si>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</si>
  <si>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</si>
  <si>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</si>
  <si>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</si>
  <si>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</si>
  <si>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</si>
  <si>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</si>
  <si>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</si>
  <si>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</si>
  <si>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</si>
  <si>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</si>
  <si>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</si>
  <si>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</si>
  <si>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</si>
  <si>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</si>
  <si>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</si>
  <si>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</si>
  <si>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</si>
  <si>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</si>
  <si>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</si>
  <si>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</si>
  <si>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</si>
  <si>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</si>
  <si>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</si>
  <si>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</si>
  <si>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</si>
  <si>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</si>
  <si>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</si>
  <si>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</si>
  <si>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</si>
  <si>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</si>
  <si>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</si>
  <si>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</si>
  <si>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</si>
  <si>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</si>
  <si>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</si>
  <si>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</si>
  <si>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</si>
  <si>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</si>
  <si>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</si>
  <si>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</si>
  <si>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</si>
  <si>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</si>
  <si>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</si>
  <si>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</si>
  <si>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</si>
  <si>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</si>
  <si>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</si>
  <si>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</si>
  <si>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</si>
  <si>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</si>
  <si>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</si>
  <si>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</si>
  <si>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</si>
  <si>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</si>
  <si>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</si>
  <si>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</si>
  <si>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</si>
  <si>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</si>
  <si>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</si>
  <si>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</si>
  <si>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</si>
  <si>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</si>
  <si>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</si>
  <si>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</si>
  <si>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</si>
  <si>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</si>
  <si>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</si>
  <si>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</si>
  <si>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</si>
  <si>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</si>
  <si>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</si>
  <si>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</si>
  <si>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</si>
  <si>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</si>
  <si>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</si>
  <si>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</si>
  <si>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</si>
  <si>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</si>
  <si>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</si>
  <si>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</si>
  <si>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</si>
  <si>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</si>
  <si>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</si>
  <si>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</si>
  <si>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</si>
  <si>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</si>
  <si>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</si>
  <si>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</si>
  <si>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</si>
  <si>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</si>
  <si>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</si>
  <si>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</si>
  <si>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</si>
  <si>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</si>
  <si>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</si>
  <si>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</si>
  <si>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</si>
  <si>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</si>
  <si>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</si>
  <si>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</si>
  <si>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</si>
  <si>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</si>
  <si>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</si>
  <si>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</si>
  <si>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</si>
  <si>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</si>
  <si>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</si>
  <si>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</si>
  <si>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</si>
  <si>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</si>
  <si>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</si>
  <si>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</si>
  <si>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</si>
  <si>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</si>
  <si>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</si>
  <si>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</si>
  <si>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</si>
  <si>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</si>
  <si>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</si>
  <si>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</si>
  <si>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</si>
  <si>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</si>
  <si>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</si>
  <si>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</si>
  <si>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</si>
  <si>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</si>
  <si>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</si>
  <si>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</si>
  <si>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</si>
  <si>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</si>
  <si>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</si>
  <si>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</si>
  <si>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</si>
  <si>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</si>
  <si>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</si>
  <si>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</si>
  <si>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</si>
  <si>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</si>
  <si>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</si>
  <si>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</si>
  <si>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</si>
  <si>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</si>
  <si>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</si>
  <si>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</si>
  <si>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</si>
  <si>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</si>
  <si>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</si>
  <si>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</si>
  <si>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</si>
  <si>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</si>
  <si>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</si>
  <si>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</si>
  <si>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</si>
  <si>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</si>
  <si>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</si>
  <si>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</si>
  <si>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</si>
  <si>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</si>
  <si>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</si>
  <si>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</si>
  <si>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</si>
  <si>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</si>
  <si>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</si>
  <si>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</si>
  <si>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</si>
  <si>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</si>
  <si>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</si>
  <si>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</si>
  <si>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</si>
  <si>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</si>
  <si>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</si>
  <si>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</si>
  <si>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</si>
  <si>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</si>
  <si>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</si>
  <si>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</si>
  <si>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</si>
  <si>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</si>
  <si>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</si>
  <si>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</si>
  <si>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</si>
  <si>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</si>
  <si>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</si>
  <si>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</si>
  <si>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</si>
  <si>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</si>
  <si>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</si>
  <si>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</si>
  <si>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</si>
  <si>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</si>
  <si>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</si>
  <si>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</si>
  <si>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</si>
  <si>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</si>
  <si>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</si>
  <si>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</si>
  <si>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</si>
  <si>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</si>
  <si>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</si>
  <si>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</si>
  <si>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</si>
  <si>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</si>
  <si>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</si>
  <si>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</si>
  <si>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</si>
  <si>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</si>
  <si>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</si>
  <si>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</si>
  <si>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</si>
  <si>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</si>
  <si>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</si>
  <si>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</si>
  <si>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</si>
  <si>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</si>
  <si>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</si>
  <si>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</si>
  <si>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</si>
  <si>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</si>
  <si>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</si>
  <si>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</si>
  <si>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</si>
  <si>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</si>
  <si>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</si>
  <si>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</si>
  <si>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</si>
  <si>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</si>
  <si>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</si>
  <si>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</si>
  <si>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</si>
  <si>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</si>
  <si>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</si>
  <si>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</si>
  <si>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</si>
  <si>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</si>
  <si>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</si>
  <si>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</si>
  <si>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</si>
  <si>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</si>
  <si>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</si>
  <si>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</si>
  <si>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</si>
  <si>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</si>
  <si>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</si>
  <si>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</si>
  <si>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</si>
  <si>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</si>
  <si>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</si>
  <si>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</si>
  <si>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</si>
  <si>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</si>
  <si>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</si>
  <si>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</si>
  <si>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</si>
  <si>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</si>
  <si>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</si>
  <si>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</si>
  <si>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</si>
  <si>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</si>
  <si>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</si>
  <si>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</si>
  <si>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</si>
  <si>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</si>
  <si>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</si>
  <si>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</si>
  <si>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</si>
  <si>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</si>
  <si>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</si>
  <si>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</si>
  <si>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</si>
  <si>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</si>
  <si>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</si>
  <si>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</si>
  <si>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</si>
  <si>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</si>
  <si>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</si>
  <si>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</si>
  <si>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</si>
  <si>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</si>
  <si>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</si>
  <si>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</si>
  <si>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</si>
  <si>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</si>
  <si>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</si>
  <si>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</si>
  <si>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</si>
  <si>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</si>
  <si>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</si>
  <si>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</si>
  <si>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</si>
  <si>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</si>
  <si>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</si>
  <si>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</si>
  <si>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</si>
  <si>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</si>
  <si>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</si>
  <si>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</si>
  <si>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</si>
  <si>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</si>
  <si>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</si>
  <si>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</si>
  <si>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</si>
  <si>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</si>
  <si>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</si>
  <si>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</si>
  <si>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</si>
  <si>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</si>
  <si>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</si>
  <si>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</si>
  <si>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</si>
  <si>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</si>
  <si>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</si>
  <si>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</si>
  <si>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</si>
  <si>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</si>
  <si>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</si>
  <si>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</si>
  <si>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</si>
  <si>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</si>
  <si>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</si>
  <si>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</si>
  <si>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</si>
  <si>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</si>
  <si>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</si>
  <si>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</si>
  <si>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</si>
  <si>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</si>
  <si>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</si>
  <si>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</si>
  <si>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</si>
  <si>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</si>
  <si>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</si>
  <si>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</si>
  <si>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</si>
  <si>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</si>
  <si>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</si>
  <si>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</si>
  <si>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</si>
  <si>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</si>
  <si>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</si>
  <si>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</si>
  <si>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</si>
  <si>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</si>
  <si>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</si>
  <si>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</si>
  <si>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</si>
  <si>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</si>
  <si>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</si>
  <si>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</si>
  <si>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</si>
  <si>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</si>
  <si>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</si>
  <si>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</si>
  <si>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</si>
  <si>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</si>
  <si>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</si>
  <si>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</si>
  <si>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</si>
  <si>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</si>
  <si>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</si>
  <si>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</si>
  <si>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</si>
  <si>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</si>
  <si>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</si>
  <si>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</si>
  <si>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</si>
  <si>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</si>
  <si>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</si>
  <si>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</si>
  <si>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</si>
  <si>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</si>
  <si>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</si>
  <si>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</si>
  <si>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</si>
  <si>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</si>
  <si>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</si>
  <si>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</si>
  <si>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</si>
  <si>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</si>
  <si>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</si>
  <si>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</si>
  <si>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</si>
  <si>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</si>
  <si>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</si>
  <si>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</si>
  <si>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</si>
  <si>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</si>
  <si>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</si>
  <si>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</si>
  <si>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</si>
  <si>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</si>
  <si>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</si>
  <si>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</si>
  <si>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</si>
  <si>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</si>
  <si>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</si>
  <si>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</si>
  <si>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</si>
  <si>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</si>
  <si>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</si>
  <si>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</si>
  <si>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</si>
  <si>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</si>
  <si>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</si>
  <si>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</si>
  <si>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</si>
  <si>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</si>
  <si>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</si>
  <si>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</si>
  <si>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</si>
  <si>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</si>
  <si>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</si>
  <si>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</si>
  <si>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</si>
  <si>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</si>
  <si>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</si>
  <si>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</si>
  <si>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</si>
  <si>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</si>
  <si>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</si>
  <si>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</si>
  <si>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</si>
  <si>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</si>
  <si>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</si>
  <si>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</si>
  <si>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</si>
  <si>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</si>
  <si>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</si>
  <si>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</si>
  <si>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</si>
  <si>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</si>
  <si>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</si>
  <si>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</si>
  <si>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</si>
  <si>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</si>
  <si>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</si>
  <si>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</si>
  <si>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</si>
  <si>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</si>
  <si>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</si>
  <si>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</si>
  <si>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</si>
  <si>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</si>
  <si>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</si>
  <si>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</si>
  <si>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</si>
  <si>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</si>
  <si>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</si>
  <si>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</si>
  <si>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</si>
  <si>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</si>
  <si>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</si>
  <si>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</si>
  <si>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</si>
  <si>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</si>
  <si>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</si>
  <si>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</si>
  <si>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</si>
  <si>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</si>
  <si>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</si>
  <si>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</si>
  <si>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</si>
  <si>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</si>
  <si>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</si>
  <si>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</si>
  <si>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</si>
  <si>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</si>
  <si>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</si>
  <si>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</si>
  <si>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</si>
  <si>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</si>
  <si>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</si>
  <si>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</si>
  <si>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</si>
  <si>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</si>
  <si>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</si>
  <si>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</si>
  <si>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</si>
  <si>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</si>
  <si>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</si>
  <si>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</si>
  <si>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</si>
  <si>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</si>
  <si>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</si>
  <si>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</si>
  <si>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</si>
  <si>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</si>
  <si>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</si>
  <si>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</si>
  <si>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</si>
  <si>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</si>
  <si>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</si>
  <si>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</si>
  <si>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</si>
  <si>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</si>
  <si>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</si>
  <si>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</si>
  <si>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</si>
  <si>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</si>
  <si>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</si>
  <si>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</si>
  <si>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</si>
  <si>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</si>
  <si>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</si>
  <si>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</si>
  <si>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</si>
  <si>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</si>
  <si>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</si>
  <si>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</si>
  <si>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</si>
  <si>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</si>
  <si>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</si>
  <si>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</si>
  <si>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</si>
  <si>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</si>
  <si>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</si>
  <si>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</si>
  <si>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</si>
  <si>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</si>
  <si>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</si>
  <si>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</si>
  <si>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</si>
  <si>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</si>
  <si>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</si>
  <si>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</si>
  <si>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</si>
  <si>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</si>
  <si>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</si>
  <si>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</si>
  <si>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</si>
  <si>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</si>
  <si>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</si>
  <si>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</si>
  <si>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</si>
  <si>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</si>
  <si>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</si>
  <si>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</si>
  <si>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</si>
  <si>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</si>
  <si>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</si>
  <si>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</si>
  <si>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</si>
  <si>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</si>
  <si>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</si>
  <si>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</si>
  <si>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</si>
  <si>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</si>
  <si>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</si>
  <si>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</si>
  <si>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</si>
  <si>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</si>
  <si>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</si>
  <si>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</si>
  <si>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</si>
  <si>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</si>
  <si>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</si>
  <si>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</si>
  <si>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</si>
  <si>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</si>
  <si>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</si>
  <si>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</si>
  <si>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</si>
  <si>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</si>
  <si>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</si>
  <si>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</si>
  <si>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</si>
  <si>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</si>
  <si>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</si>
  <si>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</si>
  <si>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</si>
  <si>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</si>
  <si>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</si>
  <si>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</si>
  <si>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</si>
  <si>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</si>
  <si>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</si>
  <si>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</si>
  <si>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</si>
  <si>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</si>
  <si>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</si>
  <si>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</si>
  <si>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</si>
  <si>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</si>
  <si>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</si>
  <si>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</si>
  <si>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</si>
  <si>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</si>
  <si>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</si>
  <si>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</si>
  <si>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</si>
  <si>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</si>
  <si>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</si>
  <si>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</si>
  <si>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</si>
  <si>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</si>
  <si>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</si>
  <si>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</si>
  <si>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</si>
  <si>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</si>
  <si>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</si>
  <si>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</si>
  <si>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</si>
  <si>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</si>
  <si>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</si>
  <si>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</si>
  <si>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</si>
  <si>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</si>
  <si>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</si>
  <si>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</si>
  <si>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</si>
  <si>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</si>
  <si>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</si>
  <si>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</si>
  <si>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</si>
  <si>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</si>
  <si>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</si>
  <si>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</si>
  <si>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</si>
  <si>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</si>
  <si>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</si>
  <si>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</si>
  <si>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</si>
  <si>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</si>
  <si>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</si>
  <si>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</si>
  <si>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</si>
  <si>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</si>
  <si>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</si>
  <si>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</si>
  <si>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</si>
  <si>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</si>
  <si>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</si>
  <si>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</si>
  <si>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</si>
  <si>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</si>
  <si>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</si>
  <si>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</si>
  <si>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</si>
  <si>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</si>
  <si>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</si>
  <si>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</si>
  <si>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</si>
  <si>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</si>
  <si>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</si>
  <si>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</si>
  <si>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</si>
  <si>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</si>
  <si>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</si>
  <si>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</si>
  <si>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</si>
  <si>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</si>
  <si>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</si>
  <si>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</si>
  <si>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</si>
  <si>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</si>
  <si>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</si>
  <si>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</si>
  <si>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</si>
  <si>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</si>
  <si>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</si>
  <si>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</si>
  <si>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</si>
  <si>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</si>
  <si>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</si>
  <si>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</si>
  <si>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</si>
  <si>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</si>
  <si>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</si>
  <si>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</si>
  <si>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</si>
  <si>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</si>
  <si>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</si>
  <si>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</si>
  <si>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</si>
  <si>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</si>
  <si>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</si>
  <si>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</si>
  <si>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</si>
  <si>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</si>
  <si>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</si>
  <si>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</si>
  <si>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</si>
  <si>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</si>
  <si>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</si>
  <si>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</si>
  <si>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</si>
  <si>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</si>
  <si>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</si>
  <si>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</si>
  <si>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</si>
  <si>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</si>
  <si>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</si>
  <si>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</si>
  <si>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</si>
  <si>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</si>
  <si>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</si>
  <si>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</si>
  <si>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</si>
  <si>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</si>
  <si>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</si>
  <si>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</si>
  <si>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</si>
  <si>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</si>
  <si>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</si>
  <si>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</si>
  <si>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</si>
  <si>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</si>
  <si>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</si>
  <si>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</si>
  <si>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</si>
  <si>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</si>
  <si>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</si>
  <si>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</si>
  <si>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</si>
  <si>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</si>
  <si>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</si>
  <si>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</si>
  <si>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</si>
  <si>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</si>
  <si>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</si>
  <si>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</si>
  <si>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</si>
  <si>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</si>
  <si>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</si>
  <si>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</si>
  <si>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</si>
  <si>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</si>
  <si>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</si>
  <si>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</si>
  <si>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</si>
  <si>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</si>
  <si>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</si>
  <si>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</si>
  <si>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</si>
  <si>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</si>
  <si>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</si>
  <si>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</si>
  <si>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</si>
  <si>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</si>
  <si>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</si>
  <si>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</si>
  <si>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</si>
  <si>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</si>
  <si>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</si>
  <si>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</si>
  <si>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</si>
  <si>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</si>
  <si>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</si>
  <si>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</si>
  <si>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</si>
  <si>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</si>
  <si>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</si>
  <si>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</si>
  <si>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</si>
  <si>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</si>
  <si>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</si>
  <si>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</si>
  <si>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</si>
  <si>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</si>
  <si>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</si>
  <si>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</si>
  <si>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</si>
  <si>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</si>
  <si>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</si>
  <si>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</si>
  <si>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</si>
  <si>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</si>
  <si>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</si>
  <si>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</si>
  <si>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</si>
  <si>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</si>
  <si>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</si>
  <si>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</si>
  <si>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</si>
  <si>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</si>
  <si>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</si>
  <si>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</si>
  <si>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</si>
  <si>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</si>
  <si>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</si>
  <si>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</si>
  <si>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</si>
  <si>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</si>
  <si>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</si>
  <si>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</si>
  <si>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</si>
  <si>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</si>
  <si>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</si>
  <si>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</si>
  <si>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</si>
  <si>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</si>
  <si>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</si>
  <si>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</si>
  <si>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</si>
  <si>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</si>
  <si>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</si>
  <si>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</si>
  <si>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</si>
  <si>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</si>
  <si>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</si>
  <si>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</si>
  <si>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</si>
  <si>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</si>
  <si>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</si>
  <si>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</si>
  <si>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</si>
  <si>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</si>
  <si>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</si>
  <si>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</si>
  <si>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</si>
  <si>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</si>
  <si>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</si>
  <si>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</si>
  <si>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</si>
  <si>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</si>
  <si>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</si>
  <si>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</si>
  <si>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</si>
  <si>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</si>
  <si>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</si>
  <si>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</si>
  <si>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</si>
  <si>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</si>
  <si>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</si>
  <si>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</si>
  <si>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</si>
  <si>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</si>
  <si>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</si>
  <si>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</si>
  <si>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</si>
  <si>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</si>
  <si>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</si>
  <si>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</si>
  <si>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</si>
  <si>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</si>
  <si>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</si>
  <si>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</si>
  <si>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</si>
  <si>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</si>
  <si>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</si>
  <si>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</si>
  <si>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</si>
  <si>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</si>
  <si>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</si>
  <si>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</si>
  <si>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</si>
  <si>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</si>
  <si>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</si>
  <si>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</si>
  <si>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</si>
  <si>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</si>
  <si>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</si>
  <si>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</si>
  <si>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</si>
  <si>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</si>
  <si>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</si>
  <si>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</si>
  <si>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</si>
  <si>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</si>
  <si>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</si>
  <si>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</si>
  <si>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</si>
  <si>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</si>
  <si>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</si>
  <si>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</si>
  <si>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</si>
  <si>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</si>
  <si>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</si>
  <si>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</si>
  <si>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</si>
  <si>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</si>
  <si>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</si>
  <si>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</si>
  <si>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</si>
  <si>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</si>
  <si>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</si>
  <si>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</si>
  <si>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</si>
  <si>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</si>
  <si>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</si>
  <si>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</si>
  <si>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</si>
  <si>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</si>
  <si>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</si>
  <si>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</si>
  <si>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</si>
  <si>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</si>
  <si>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</si>
  <si>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</si>
  <si>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</si>
  <si>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</si>
  <si>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</si>
  <si>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</si>
  <si>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</si>
  <si>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</si>
  <si>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</si>
  <si>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</si>
  <si>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</si>
  <si>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</si>
  <si>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</si>
  <si>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</si>
  <si>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</si>
  <si>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</si>
  <si>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</si>
  <si>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</si>
  <si>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</si>
  <si>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</si>
  <si>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</si>
  <si>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</si>
  <si>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</si>
  <si>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</si>
  <si>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</si>
  <si>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</si>
  <si>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</si>
  <si>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</si>
  <si>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</si>
  <si>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</si>
  <si>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</si>
  <si>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</si>
  <si>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</si>
  <si>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</si>
  <si>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</si>
  <si>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</si>
  <si>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</si>
  <si>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</si>
  <si>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</si>
  <si>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</si>
  <si>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</si>
  <si>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</si>
  <si>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</si>
  <si>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</si>
  <si>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</si>
  <si>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</si>
  <si>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</si>
  <si>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</si>
  <si>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</si>
  <si>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</si>
  <si>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</si>
  <si>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</si>
  <si>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</si>
  <si>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</si>
  <si>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</si>
  <si>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</si>
  <si>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</si>
  <si>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</si>
  <si>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</si>
  <si>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</si>
  <si>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</si>
  <si>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</si>
  <si>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</si>
  <si>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</si>
  <si>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</si>
  <si>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</si>
  <si>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</si>
  <si>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</si>
  <si>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</si>
  <si>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</si>
  <si>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</si>
  <si>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</si>
  <si>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</si>
  <si>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</si>
  <si>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</si>
  <si>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</si>
  <si>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</si>
  <si>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</si>
  <si>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</si>
  <si>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</si>
  <si>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</si>
  <si>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</si>
  <si>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</si>
  <si>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</si>
  <si>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</si>
  <si>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</si>
  <si>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</si>
  <si>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</si>
  <si>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</si>
  <si>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</si>
  <si>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</si>
  <si>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</si>
  <si>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</si>
  <si>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</si>
  <si>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</si>
  <si>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</si>
  <si>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</si>
  <si>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</si>
  <si>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</si>
  <si>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</si>
  <si>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</si>
  <si>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</si>
  <si>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</si>
  <si>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</si>
  <si>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</si>
  <si>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</si>
  <si>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</si>
  <si>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</si>
  <si>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</si>
  <si>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</si>
  <si>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</si>
  <si>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</si>
  <si>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</si>
  <si>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</si>
  <si>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</si>
  <si>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</si>
  <si>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</si>
  <si>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</si>
  <si>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</si>
  <si>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</si>
  <si>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</si>
  <si>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</si>
  <si>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</si>
  <si>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</si>
  <si>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</si>
  <si>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</si>
  <si>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</si>
  <si>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</si>
  <si>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</si>
  <si>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</si>
  <si>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</si>
  <si>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</si>
  <si>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</si>
  <si>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</si>
  <si>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</si>
  <si>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</si>
  <si>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</si>
  <si>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</si>
  <si>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</si>
  <si>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</si>
  <si>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</si>
  <si>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</si>
  <si>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</si>
  <si>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</si>
  <si>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</si>
  <si>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</si>
  <si>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</si>
  <si>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</si>
  <si>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</si>
  <si>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</si>
  <si>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</si>
  <si>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</si>
  <si>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</si>
  <si>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</si>
  <si>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</si>
  <si>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</si>
  <si>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</si>
  <si>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</si>
  <si>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</si>
  <si>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</si>
  <si>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</si>
  <si>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</si>
  <si>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</si>
  <si>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</si>
  <si>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</si>
  <si>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</si>
  <si>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</si>
  <si>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</si>
  <si>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</si>
  <si>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</si>
  <si>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</si>
  <si>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</si>
  <si>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</si>
  <si>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</si>
  <si>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</si>
  <si>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</si>
  <si>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</si>
  <si>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</si>
  <si>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</si>
  <si>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</si>
  <si>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</si>
  <si>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</si>
  <si>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</si>
  <si>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</si>
  <si>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</si>
  <si>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</si>
  <si>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</si>
  <si>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</si>
  <si>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</si>
  <si>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</si>
  <si>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</si>
  <si>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</si>
  <si>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</si>
  <si>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</si>
  <si>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</si>
  <si>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</si>
  <si>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</si>
  <si>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</si>
  <si>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</si>
  <si>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</si>
  <si>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</si>
  <si>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</si>
  <si>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</si>
  <si>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</si>
  <si>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</si>
  <si>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</si>
  <si>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</si>
  <si>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</si>
  <si>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</si>
  <si>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</si>
  <si>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</si>
  <si>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</si>
  <si>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</si>
  <si>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</si>
  <si>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</si>
  <si>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</si>
  <si>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</si>
  <si>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</si>
  <si>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</si>
  <si>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</si>
  <si>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</si>
  <si>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</si>
  <si>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</si>
  <si>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</si>
  <si>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</si>
  <si>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</si>
  <si>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</si>
  <si>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</si>
  <si>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</si>
  <si>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</si>
  <si>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</si>
  <si>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</si>
  <si>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</si>
  <si>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</si>
  <si>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</si>
  <si>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</si>
  <si>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</si>
  <si>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</si>
  <si>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</si>
  <si>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</si>
  <si>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</si>
  <si>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</si>
  <si>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</si>
  <si>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</si>
  <si>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</si>
  <si>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</si>
  <si>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</si>
  <si>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</si>
  <si>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</si>
  <si>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</si>
  <si>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</si>
  <si>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</si>
  <si>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</si>
  <si>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</si>
  <si>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</si>
  <si>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</si>
  <si>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</si>
  <si>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</si>
  <si>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</si>
  <si>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</si>
  <si>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</si>
  <si>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</si>
  <si>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</si>
  <si>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</si>
  <si>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</si>
  <si>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</si>
  <si>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</si>
  <si>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</si>
  <si>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</si>
  <si>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</si>
  <si>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</si>
  <si>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</si>
  <si>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</si>
  <si>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</si>
  <si>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</si>
  <si>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</si>
  <si>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</si>
  <si>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</si>
  <si>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</si>
  <si>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</si>
  <si>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</si>
  <si>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</si>
  <si>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</si>
  <si>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</si>
  <si>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</si>
  <si>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</si>
  <si>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</si>
  <si>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</si>
  <si>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</si>
  <si>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</si>
  <si>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</si>
  <si>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</si>
  <si>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</si>
  <si>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</si>
  <si>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</si>
  <si>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</si>
  <si>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</si>
  <si>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</si>
  <si>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</si>
  <si>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</si>
  <si>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</si>
  <si>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</si>
  <si>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</si>
  <si>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</si>
  <si>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</si>
  <si>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</si>
  <si>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</si>
  <si>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</si>
  <si>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</si>
  <si>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</si>
  <si>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</si>
  <si>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</si>
  <si>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</si>
  <si>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</si>
  <si>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</si>
  <si>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</si>
  <si>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</si>
  <si>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</si>
  <si>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</si>
  <si>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</si>
  <si>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</si>
  <si>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</si>
  <si>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</si>
  <si>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</si>
  <si>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</si>
  <si>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</si>
  <si>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</si>
  <si>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</si>
  <si>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</si>
  <si>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</si>
  <si>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</si>
  <si>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</si>
  <si>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</si>
  <si>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</si>
  <si>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</si>
  <si>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</si>
  <si>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</si>
  <si>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</si>
  <si>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</si>
  <si>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</si>
  <si>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</si>
  <si>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</si>
  <si>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</si>
  <si>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</si>
  <si>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</si>
  <si>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</si>
  <si>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</si>
  <si>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</si>
  <si>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</si>
  <si>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</si>
  <si>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</si>
  <si>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</si>
  <si>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</si>
  <si>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</si>
  <si>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</si>
  <si>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</si>
  <si>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</si>
  <si>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</si>
  <si>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</si>
  <si>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</si>
  <si>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</si>
  <si>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</si>
  <si>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</si>
  <si>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</si>
  <si>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</si>
  <si>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</si>
  <si>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</si>
  <si>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</si>
  <si>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</si>
  <si>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</si>
  <si>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</si>
  <si>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</si>
  <si>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</si>
  <si>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</si>
  <si>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</si>
  <si>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</si>
  <si>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</si>
  <si>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</si>
  <si>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</si>
  <si>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</si>
  <si>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</si>
  <si>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</si>
  <si>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</si>
  <si>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</si>
  <si>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</si>
  <si>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</si>
  <si>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</si>
  <si>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</si>
  <si>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</si>
  <si>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</si>
  <si>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</si>
  <si>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</si>
  <si>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</si>
  <si>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</si>
  <si>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</si>
  <si>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</si>
  <si>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</si>
  <si>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</si>
  <si>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</si>
  <si>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</si>
  <si>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</si>
  <si>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</si>
  <si>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</si>
  <si>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</si>
  <si>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</si>
  <si>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</si>
  <si>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</si>
  <si>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</si>
  <si>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</si>
  <si>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</si>
  <si>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</si>
  <si>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</si>
  <si>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</si>
  <si>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</si>
  <si>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</si>
  <si>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</si>
  <si>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</si>
  <si>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</si>
  <si>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</si>
  <si>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</si>
  <si>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</si>
  <si>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</si>
  <si>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</si>
  <si>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</si>
  <si>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</si>
  <si>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</si>
  <si>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</si>
  <si>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</si>
  <si>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</si>
  <si>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</si>
  <si>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</si>
  <si>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</si>
  <si>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</si>
  <si>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</si>
  <si>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</si>
  <si>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</si>
  <si>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</si>
  <si>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</si>
  <si>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</si>
  <si>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</si>
  <si>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</si>
  <si>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</si>
  <si>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</si>
  <si>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</si>
  <si>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</si>
  <si>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</si>
  <si>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</si>
  <si>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</si>
  <si>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</si>
  <si>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</si>
  <si>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</si>
  <si>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</si>
  <si>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</si>
  <si>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</si>
  <si>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</si>
  <si>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</si>
  <si>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</si>
  <si>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</si>
  <si>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</si>
  <si>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</si>
  <si>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</si>
  <si>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</si>
  <si>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</si>
  <si>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</si>
  <si>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</si>
  <si>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</si>
  <si>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</si>
  <si>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</si>
  <si>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</si>
  <si>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</si>
  <si>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</si>
  <si>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</si>
  <si>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</si>
  <si>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</si>
  <si>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</si>
  <si>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</si>
  <si>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</si>
  <si>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</si>
  <si>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</si>
  <si>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</si>
  <si>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</si>
  <si>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</si>
  <si>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</si>
  <si>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</si>
  <si>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</si>
  <si>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</si>
  <si>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</si>
  <si>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</si>
  <si>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</si>
  <si>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</si>
  <si>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</si>
  <si>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</si>
  <si>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</si>
  <si>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</si>
  <si>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</si>
  <si>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</si>
  <si>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</si>
  <si>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</si>
  <si>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</si>
  <si>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</si>
  <si>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</si>
  <si>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</si>
  <si>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</si>
  <si>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</si>
  <si>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</si>
  <si>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</si>
  <si>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</si>
  <si>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</si>
  <si>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</si>
  <si>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</si>
  <si>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</si>
  <si>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</si>
  <si>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</si>
  <si>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</si>
  <si>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</si>
  <si>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</si>
  <si>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</si>
  <si>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</si>
  <si>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</si>
  <si>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</si>
  <si>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</si>
  <si>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</si>
  <si>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</si>
  <si>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</si>
  <si>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</si>
  <si>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</si>
  <si>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</si>
  <si>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</si>
  <si>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</si>
  <si>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</si>
  <si>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</si>
  <si>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</si>
  <si>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</si>
  <si>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</si>
  <si>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</si>
  <si>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</si>
  <si>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</si>
  <si>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</si>
  <si>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</si>
  <si>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</si>
  <si>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</si>
  <si>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</si>
  <si>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</si>
  <si>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</si>
  <si>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</si>
  <si>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</si>
  <si>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</si>
  <si>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</si>
  <si>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</si>
  <si>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</si>
  <si>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</si>
  <si>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</si>
  <si>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</si>
  <si>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</si>
  <si>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</si>
  <si>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</si>
  <si>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</si>
  <si>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</si>
  <si>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</si>
  <si>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</si>
  <si>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</si>
  <si>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</si>
  <si>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</si>
  <si>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</si>
  <si>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</si>
  <si>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</si>
  <si>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</si>
  <si>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</si>
  <si>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</si>
  <si>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</si>
  <si>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</si>
  <si>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</si>
  <si>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</si>
  <si>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</si>
  <si>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</si>
  <si>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</si>
  <si>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</si>
  <si>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</si>
  <si>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</si>
  <si>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</si>
  <si>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</si>
  <si>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</si>
  <si>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</si>
  <si>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</si>
  <si>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</si>
  <si>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</si>
  <si>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</si>
  <si>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</si>
  <si>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</si>
  <si>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</si>
  <si>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</si>
  <si>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</si>
  <si>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</si>
  <si>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</si>
  <si>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</si>
  <si>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</si>
  <si>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</si>
  <si>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</si>
  <si>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</si>
  <si>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</si>
  <si>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</si>
  <si>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</si>
  <si>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</si>
  <si>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</si>
  <si>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</si>
  <si>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</si>
  <si>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</si>
  <si>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</si>
  <si>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</si>
  <si>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</si>
  <si>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</si>
  <si>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</si>
  <si>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</si>
  <si>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</si>
  <si>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</si>
  <si>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</si>
  <si>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</si>
  <si>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</si>
  <si>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</si>
  <si>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</si>
  <si>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</si>
  <si>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</si>
  <si>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</si>
  <si>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</si>
  <si>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</si>
  <si>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</si>
  <si>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</si>
  <si>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</si>
  <si>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</si>
  <si>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</si>
  <si>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</si>
  <si>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</si>
  <si>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</si>
  <si>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</si>
  <si>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</si>
  <si>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</si>
  <si>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</si>
  <si>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</si>
  <si>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</si>
  <si>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</si>
  <si>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</si>
  <si>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</si>
  <si>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</si>
  <si>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</si>
  <si>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</si>
  <si>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</si>
  <si>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</si>
  <si>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</si>
  <si>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</si>
  <si>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</si>
  <si>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</si>
  <si>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</si>
  <si>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</si>
  <si>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</si>
  <si>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</si>
  <si>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</si>
  <si>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</si>
  <si>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</si>
  <si>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</si>
  <si>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</si>
  <si>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</si>
  <si>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</si>
  <si>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</si>
  <si>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</si>
  <si>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</si>
  <si>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</si>
  <si>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</si>
  <si>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</si>
  <si>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</si>
  <si>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</si>
  <si>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</si>
  <si>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</si>
  <si>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</si>
  <si>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</si>
  <si>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</si>
  <si>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</si>
  <si>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</si>
  <si>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</si>
  <si>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</si>
  <si>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</si>
  <si>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</si>
  <si>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</si>
  <si>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</si>
  <si>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</si>
  <si>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</si>
  <si>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</si>
  <si>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</si>
  <si>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</si>
  <si>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</si>
  <si>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</si>
  <si>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</si>
  <si>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</si>
  <si>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</si>
  <si>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</si>
  <si>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</si>
  <si>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</si>
  <si>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</si>
  <si>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</si>
  <si>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</si>
  <si>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</si>
  <si>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</si>
  <si>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</si>
  <si>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</si>
  <si>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</si>
  <si>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</si>
  <si>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</si>
  <si>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</si>
  <si>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</si>
  <si>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</si>
  <si>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</si>
  <si>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</si>
  <si>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</si>
  <si>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</si>
  <si>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</si>
  <si>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</si>
  <si>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</si>
  <si>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</si>
  <si>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</si>
  <si>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</si>
  <si>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</si>
  <si>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</si>
  <si>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</si>
  <si>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</si>
  <si>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</si>
  <si>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</si>
  <si>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</si>
  <si>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</si>
  <si>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</si>
  <si>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</si>
  <si>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</si>
  <si>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</si>
  <si>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</si>
  <si>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</si>
  <si>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</si>
  <si>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</si>
  <si>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</si>
  <si>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</si>
  <si>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</si>
  <si>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</si>
  <si>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</si>
  <si>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</si>
  <si>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</si>
  <si>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</si>
  <si>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</si>
  <si>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</si>
  <si>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</si>
  <si>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</si>
  <si>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</si>
  <si>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</si>
  <si>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</si>
  <si>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</si>
  <si>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</si>
  <si>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</si>
  <si>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</si>
  <si>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</si>
  <si>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</si>
  <si>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</si>
  <si>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</si>
  <si>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</si>
  <si>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</si>
  <si>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</si>
  <si>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</si>
  <si>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</si>
  <si>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</si>
  <si>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</si>
  <si>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</si>
  <si>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</si>
  <si>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</si>
  <si>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</si>
  <si>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</si>
  <si>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</si>
  <si>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</si>
  <si>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</si>
  <si>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</si>
  <si>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</si>
  <si>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</si>
  <si>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</si>
  <si>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</si>
  <si>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</si>
  <si>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</si>
  <si>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</si>
  <si>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</si>
  <si>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</si>
  <si>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</si>
  <si>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</si>
  <si>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</si>
  <si>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</si>
  <si>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</si>
  <si>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</si>
  <si>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</si>
  <si>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</si>
  <si>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</si>
  <si>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</si>
  <si>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</si>
  <si>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</si>
  <si>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</si>
  <si>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</si>
  <si>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</si>
  <si>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</si>
  <si>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</si>
  <si>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</si>
  <si>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</si>
  <si>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</si>
  <si>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</si>
  <si>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</si>
  <si>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</si>
  <si>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</si>
  <si>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</si>
  <si>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</si>
  <si>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</si>
  <si>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</si>
  <si>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</si>
  <si>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</si>
  <si>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</si>
  <si>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</si>
  <si>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</si>
  <si>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</si>
  <si>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</si>
  <si>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</si>
  <si>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</si>
  <si>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</si>
  <si>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</si>
  <si>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</si>
  <si>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</si>
  <si>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</si>
  <si>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</si>
  <si>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</si>
  <si>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</si>
  <si>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</si>
  <si>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</si>
  <si>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</si>
  <si>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</si>
  <si>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</si>
  <si>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</si>
  <si>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</si>
  <si>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</si>
  <si>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</si>
  <si>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</si>
  <si>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</si>
  <si>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</si>
  <si>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</si>
  <si>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</si>
  <si>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</si>
  <si>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</si>
  <si>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</si>
  <si>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</si>
  <si>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</si>
  <si>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</si>
  <si>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</si>
  <si>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</si>
  <si>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</si>
  <si>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</si>
  <si>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</si>
  <si>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</si>
  <si>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</si>
  <si>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</si>
  <si>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</si>
  <si>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</si>
  <si>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</si>
  <si>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</si>
  <si>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</si>
  <si>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</si>
  <si>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</si>
  <si>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</si>
  <si>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</si>
  <si>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</si>
  <si>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</si>
  <si>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</si>
  <si>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</si>
  <si>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</si>
  <si>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</si>
  <si>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</si>
  <si>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</si>
  <si>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</si>
  <si>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</si>
  <si>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</si>
  <si>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</si>
  <si>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</si>
  <si>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</si>
  <si>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</si>
  <si>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</si>
  <si>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</si>
  <si>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</si>
  <si>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</si>
  <si>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</si>
  <si>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</si>
  <si>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</si>
  <si>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</si>
  <si>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</si>
  <si>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</si>
  <si>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</si>
  <si>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</si>
  <si>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</si>
  <si>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</si>
  <si>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</si>
  <si>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</si>
  <si>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</si>
  <si>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</si>
  <si>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</si>
  <si>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</si>
  <si>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</si>
  <si>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</si>
  <si>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</si>
  <si>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</si>
  <si>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</si>
  <si>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</si>
  <si>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</si>
  <si>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</si>
  <si>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</si>
  <si>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</si>
  <si>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</si>
  <si>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</si>
  <si>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</si>
  <si>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</si>
  <si>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</si>
  <si>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</si>
  <si>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</si>
  <si>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</si>
  <si>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</si>
  <si>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</si>
  <si>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</si>
  <si>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</si>
  <si>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</si>
  <si>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</si>
  <si>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</si>
  <si>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</si>
  <si>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</si>
  <si>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</si>
  <si>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</si>
  <si>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</si>
  <si>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</si>
  <si>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</si>
  <si>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</si>
  <si>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</si>
  <si>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</si>
  <si>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</si>
  <si>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</si>
  <si>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</si>
  <si>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</si>
  <si>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</si>
  <si>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</si>
  <si>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</si>
  <si>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</si>
  <si>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</si>
  <si>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</si>
  <si>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</si>
  <si>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</si>
  <si>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</si>
  <si>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</si>
  <si>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</si>
  <si>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</si>
  <si>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</si>
  <si>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</si>
  <si>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</si>
  <si>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</si>
  <si>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</si>
  <si>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</si>
  <si>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</si>
  <si>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</si>
  <si>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</si>
  <si>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</si>
  <si>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</si>
  <si>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</si>
  <si>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</si>
  <si>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</si>
  <si>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</si>
  <si>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</si>
  <si>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</si>
  <si>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</si>
  <si>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</si>
  <si>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</si>
  <si>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</si>
  <si>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</si>
  <si>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</si>
  <si>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</si>
  <si>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</si>
  <si>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</si>
  <si>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</si>
  <si>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</si>
  <si>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</si>
  <si>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</si>
  <si>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</si>
  <si>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</si>
  <si>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</si>
  <si>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</si>
  <si>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</si>
  <si>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</si>
  <si>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</si>
  <si>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</si>
  <si>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</si>
  <si>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</si>
  <si>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</si>
  <si>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</si>
  <si>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</si>
  <si>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</si>
  <si>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</si>
  <si>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</si>
  <si>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</si>
  <si>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</si>
  <si>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</si>
  <si>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</si>
  <si>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</si>
  <si>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</si>
  <si>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</si>
  <si>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</si>
  <si>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</si>
  <si>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</si>
  <si>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</si>
  <si>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</si>
  <si>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</si>
  <si>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</si>
  <si>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</si>
  <si>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</si>
  <si>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</si>
  <si>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</si>
  <si>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</si>
  <si>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</si>
  <si>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</si>
  <si>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</si>
  <si>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</si>
  <si>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</si>
  <si>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</si>
  <si>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</si>
  <si>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</si>
  <si>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</si>
  <si>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</si>
  <si>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</si>
  <si>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</si>
  <si>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</si>
  <si>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</si>
  <si>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</si>
  <si>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</si>
  <si>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</si>
  <si>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</si>
  <si>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</si>
  <si>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</si>
  <si>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</si>
  <si>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</si>
  <si>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</si>
  <si>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</si>
  <si>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</si>
  <si>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</si>
  <si>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</si>
  <si>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</si>
  <si>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</si>
  <si>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</si>
  <si>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</si>
  <si>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</si>
  <si>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</si>
  <si>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</si>
  <si>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</si>
  <si>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</si>
  <si>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</si>
  <si>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</si>
  <si>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</si>
  <si>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</si>
  <si>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</si>
  <si>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</si>
  <si>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</si>
  <si>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</si>
  <si>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</si>
  <si>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</si>
  <si>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</si>
  <si>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</si>
  <si>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</si>
  <si>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</si>
  <si>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</si>
  <si>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</si>
  <si>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</si>
  <si>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</si>
  <si>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</si>
  <si>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</si>
  <si>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</si>
  <si>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</si>
  <si>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</si>
  <si>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</si>
  <si>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</si>
  <si>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</si>
  <si>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</si>
  <si>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</si>
  <si>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</si>
  <si>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</si>
  <si>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</si>
  <si>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</si>
  <si>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</si>
  <si>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</si>
  <si>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</si>
  <si>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</si>
  <si>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</si>
  <si>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</si>
  <si>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</si>
  <si>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</si>
  <si>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</si>
  <si>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</si>
  <si>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</si>
  <si>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</si>
  <si>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</si>
  <si>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</si>
  <si>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</si>
  <si>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</si>
  <si>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</si>
  <si>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</si>
  <si>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</si>
  <si>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</si>
  <si>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</si>
  <si>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</si>
  <si>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</si>
  <si>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</si>
  <si>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</si>
  <si>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</si>
  <si>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</si>
  <si>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</si>
  <si>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</si>
  <si>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</si>
  <si>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</si>
  <si>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</si>
  <si>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</si>
  <si>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</si>
  <si>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</si>
  <si>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</si>
  <si>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</si>
  <si>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</si>
  <si>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</si>
  <si>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</si>
  <si>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</si>
  <si>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</si>
  <si>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</si>
  <si>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</si>
  <si>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</si>
  <si>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</si>
  <si>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</si>
  <si>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</si>
  <si>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</si>
  <si>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</si>
  <si>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</si>
  <si>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</si>
  <si>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</si>
  <si>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</si>
  <si>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</si>
  <si>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</si>
  <si>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</si>
  <si>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</si>
  <si>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</si>
  <si>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</si>
  <si>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</si>
  <si>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</si>
  <si>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</si>
  <si>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</si>
  <si>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</si>
  <si>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</si>
  <si>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</si>
  <si>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</si>
  <si>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</si>
  <si>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</si>
  <si>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</si>
  <si>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</si>
  <si>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</si>
  <si>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</si>
  <si>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</si>
  <si>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</si>
  <si>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</si>
  <si>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</si>
  <si>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</si>
  <si>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</si>
  <si>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</si>
  <si>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</si>
  <si>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</si>
  <si>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</si>
  <si>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</si>
  <si>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</si>
  <si>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</si>
  <si>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</si>
  <si>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</si>
  <si>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</si>
  <si>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</si>
  <si>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</si>
  <si>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</si>
  <si>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</si>
  <si>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</si>
  <si>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</si>
  <si>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</si>
  <si>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</si>
  <si>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</si>
  <si>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</si>
  <si>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</si>
  <si>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</si>
  <si>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</si>
  <si>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</si>
  <si>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</si>
  <si>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</si>
  <si>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</si>
  <si>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</si>
  <si>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</si>
  <si>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</si>
  <si>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</si>
  <si>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</si>
  <si>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</si>
  <si>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</si>
  <si>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</si>
  <si>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</si>
  <si>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</si>
  <si>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</si>
  <si>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</si>
  <si>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</si>
  <si>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</si>
  <si>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</si>
  <si>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</si>
  <si>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</si>
  <si>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</si>
  <si>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</si>
  <si>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</si>
  <si>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</si>
  <si>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</si>
  <si>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</si>
  <si>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</si>
  <si>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</si>
  <si>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</si>
  <si>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</si>
  <si>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</si>
  <si>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</si>
  <si>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</si>
  <si>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</si>
  <si>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</si>
  <si>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</si>
  <si>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</si>
  <si>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</si>
  <si>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</si>
  <si>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</si>
  <si>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</si>
  <si>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</si>
  <si>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</si>
  <si>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</si>
  <si>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</si>
  <si>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</si>
  <si>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</si>
  <si>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</si>
  <si>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</si>
  <si>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</si>
  <si>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</si>
  <si>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</si>
  <si>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</si>
  <si>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</si>
  <si>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</si>
  <si>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</si>
  <si>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</si>
  <si>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</si>
  <si>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</si>
  <si>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</si>
  <si>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</si>
  <si>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</si>
  <si>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</si>
  <si>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</si>
  <si>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</si>
  <si>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</si>
  <si>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</si>
  <si>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</si>
  <si>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</si>
  <si>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</si>
  <si>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</si>
  <si>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</si>
  <si>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</si>
  <si>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</si>
  <si>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</si>
  <si>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</si>
  <si>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</si>
  <si>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</si>
  <si>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</si>
  <si>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</si>
  <si>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</si>
  <si>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</si>
  <si>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</si>
  <si>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</si>
  <si>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</si>
  <si>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</si>
  <si>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</si>
  <si>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</si>
  <si>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</si>
  <si>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</si>
  <si>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</si>
  <si>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</si>
  <si>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</si>
  <si>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</si>
  <si>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</si>
  <si>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</si>
  <si>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</si>
  <si>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</si>
  <si>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</si>
  <si>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</si>
  <si>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</si>
  <si>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</si>
  <si>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</si>
  <si>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</si>
  <si>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</si>
  <si>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</si>
  <si>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</si>
  <si>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</si>
  <si>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</si>
  <si>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</si>
  <si>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</si>
  <si>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</si>
  <si>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</si>
  <si>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</si>
  <si>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</si>
  <si>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</si>
  <si>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</si>
  <si>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</si>
  <si>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</si>
  <si>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</si>
  <si>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</si>
  <si>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</si>
  <si>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</si>
  <si>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</si>
  <si>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</si>
  <si>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</si>
  <si>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</si>
  <si>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</si>
  <si>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</si>
  <si>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</si>
  <si>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</si>
  <si>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</si>
  <si>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</si>
  <si>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</si>
  <si>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</si>
  <si>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</si>
  <si>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</si>
  <si>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</si>
  <si>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</si>
  <si>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</si>
  <si>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</si>
  <si>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</si>
  <si>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</si>
  <si>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</si>
  <si>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</si>
  <si>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</si>
  <si>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</si>
  <si>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</si>
  <si>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</si>
  <si>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</si>
  <si>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</si>
  <si>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</si>
  <si>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</si>
  <si>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</si>
  <si>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</si>
  <si>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</si>
  <si>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</si>
  <si>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</si>
  <si>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</si>
  <si>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</si>
  <si>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</si>
  <si>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</si>
  <si>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</si>
  <si>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</si>
  <si>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</si>
  <si>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</si>
  <si>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</si>
  <si>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</si>
  <si>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</si>
  <si>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</si>
  <si>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</si>
  <si>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</si>
  <si>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</si>
  <si>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</si>
  <si>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</si>
  <si>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</si>
  <si>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</si>
  <si>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</si>
  <si>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</si>
  <si>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</si>
  <si>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</si>
  <si>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</si>
  <si>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</si>
  <si>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</si>
  <si>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</si>
  <si>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</si>
  <si>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</si>
  <si>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</si>
  <si>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</si>
  <si>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</si>
  <si>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</si>
  <si>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</si>
  <si>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</si>
  <si>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</si>
  <si>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</si>
  <si>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</si>
  <si>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</si>
  <si>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</si>
  <si>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</si>
  <si>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</si>
  <si>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</si>
  <si>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</si>
  <si>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</si>
  <si>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</si>
  <si>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</si>
  <si>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</si>
  <si>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</si>
  <si>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</si>
  <si>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</si>
  <si>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</si>
  <si>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</si>
  <si>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</si>
  <si>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</si>
  <si>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</si>
  <si>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</si>
  <si>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</si>
  <si>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</si>
  <si>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</si>
  <si>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</si>
  <si>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</si>
  <si>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</si>
  <si>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</si>
  <si>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</si>
  <si>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</si>
  <si>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</si>
  <si>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</si>
  <si>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</si>
  <si>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</si>
  <si>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</si>
  <si>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</si>
  <si>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</si>
  <si>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</si>
  <si>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</si>
  <si>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</si>
  <si>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</si>
  <si>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</si>
  <si>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</si>
  <si>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</si>
  <si>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</si>
  <si>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</si>
  <si>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</si>
  <si>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</si>
  <si>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</si>
  <si>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</si>
  <si>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</si>
  <si>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</si>
  <si>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</si>
  <si>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</si>
  <si>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</si>
  <si>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</si>
  <si>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</si>
  <si>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</si>
  <si>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</si>
  <si>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</si>
  <si>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</si>
  <si>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</si>
  <si>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</si>
  <si>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</si>
  <si>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</si>
  <si>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</si>
  <si>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</si>
  <si>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</si>
  <si>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</si>
  <si>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</si>
  <si>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</si>
  <si>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</si>
  <si>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</si>
  <si>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</si>
  <si>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</si>
  <si>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</si>
  <si>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</si>
  <si>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</si>
  <si>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</si>
  <si>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</si>
  <si>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</si>
  <si>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</si>
  <si>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</si>
  <si>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</si>
  <si>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</si>
  <si>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</si>
  <si>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</si>
  <si>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</si>
  <si>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</si>
  <si>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</si>
  <si>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</si>
  <si>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</si>
  <si>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</si>
  <si>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</si>
  <si>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</si>
  <si>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</si>
  <si>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</si>
  <si>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</si>
  <si>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</si>
  <si>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</si>
  <si>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</si>
  <si>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</si>
  <si>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</si>
  <si>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</si>
  <si>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</si>
  <si>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</si>
  <si>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</si>
  <si>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</si>
  <si>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</si>
  <si>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</si>
  <si>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</si>
  <si>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</si>
  <si>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</si>
  <si>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</si>
  <si>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</si>
  <si>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</si>
  <si>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</si>
  <si>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</si>
  <si>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</si>
  <si>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</si>
  <si>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</si>
  <si>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</si>
  <si>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</si>
  <si>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</si>
  <si>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</si>
  <si>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</si>
  <si>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</si>
  <si>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</si>
  <si>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</si>
  <si>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</si>
  <si>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</si>
  <si>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</si>
  <si>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</si>
  <si>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</si>
  <si>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</si>
  <si>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</si>
  <si>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</si>
  <si>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</si>
  <si>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</si>
  <si>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</si>
  <si>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</si>
  <si>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</si>
  <si>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</si>
  <si>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</si>
  <si>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</si>
  <si>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</si>
  <si>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</si>
  <si>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</si>
  <si>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</si>
  <si>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</si>
  <si>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</si>
  <si>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</si>
  <si>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</si>
  <si>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</si>
  <si>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</si>
  <si>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</si>
  <si>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</si>
  <si>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</si>
  <si>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</si>
  <si>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</si>
  <si>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</si>
  <si>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</si>
  <si>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</si>
  <si>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</si>
  <si>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</si>
  <si>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</si>
  <si>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</si>
  <si>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</si>
  <si>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</si>
  <si>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</si>
  <si>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</si>
  <si>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</si>
  <si>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</si>
  <si>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</si>
  <si>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</si>
  <si>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</si>
  <si>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</si>
  <si>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</si>
  <si>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</si>
  <si>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</si>
  <si>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</si>
  <si>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</si>
  <si>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</si>
  <si>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</si>
  <si>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</si>
  <si>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</si>
  <si>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</si>
  <si>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</si>
  <si>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</si>
  <si>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</si>
  <si>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</si>
  <si>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</si>
  <si>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</si>
  <si>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</si>
  <si>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</si>
  <si>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</si>
  <si>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</si>
  <si>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</si>
  <si>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</si>
  <si>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</si>
  <si>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</si>
  <si>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</si>
  <si>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</si>
  <si>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</si>
  <si>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</si>
  <si>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</si>
  <si>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</si>
  <si>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</si>
  <si>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</si>
  <si>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</si>
  <si>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</si>
  <si>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</si>
  <si>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</si>
  <si>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</si>
  <si>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</si>
  <si>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</si>
  <si>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</si>
  <si>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</si>
  <si>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</si>
  <si>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</si>
  <si>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</si>
  <si>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</si>
  <si>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</si>
  <si>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</si>
  <si>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</si>
  <si>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</si>
  <si>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</si>
  <si>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</si>
  <si>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</si>
  <si>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</si>
  <si>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</si>
  <si>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</si>
  <si>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</si>
  <si>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</si>
  <si>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</si>
  <si>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</si>
  <si>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</si>
  <si>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</si>
  <si>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</si>
  <si>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</si>
  <si>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</si>
  <si>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</si>
  <si>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</si>
  <si>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</si>
  <si>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</si>
  <si>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</si>
  <si>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</si>
  <si>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</si>
  <si>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</si>
  <si>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</si>
  <si>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</si>
  <si>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</si>
  <si>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</si>
  <si>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</si>
  <si>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</si>
  <si>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</si>
  <si>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</si>
  <si>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</si>
  <si>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</si>
  <si>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</si>
  <si>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</si>
  <si>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</si>
  <si>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</si>
  <si>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</si>
  <si>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</si>
  <si>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</si>
  <si>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</si>
  <si>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</si>
  <si>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</si>
  <si>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</si>
  <si>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</si>
  <si>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</si>
  <si>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</si>
  <si>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</si>
  <si>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</si>
  <si>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</si>
  <si>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</si>
  <si>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</si>
  <si>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</si>
  <si>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</si>
  <si>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</si>
  <si>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</si>
  <si>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</si>
  <si>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</si>
  <si>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</si>
  <si>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</si>
  <si>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</si>
  <si>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</si>
  <si>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</si>
  <si>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</si>
  <si>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</si>
  <si>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</si>
  <si>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</si>
  <si>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</si>
  <si>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</si>
  <si>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</si>
  <si>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</si>
  <si>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</si>
  <si>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</si>
  <si>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</si>
  <si>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</si>
  <si>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</si>
  <si>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</si>
  <si>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</si>
  <si>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</si>
  <si>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</si>
  <si>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</si>
  <si>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</si>
  <si>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</si>
  <si>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</si>
  <si>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</si>
  <si>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</si>
  <si>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</si>
  <si>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</si>
  <si>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</si>
  <si>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</si>
  <si>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</si>
  <si>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</si>
  <si>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</si>
  <si>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</si>
  <si>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</si>
  <si>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</si>
  <si>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</si>
  <si>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</si>
  <si>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</si>
  <si>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</si>
  <si>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</si>
  <si>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</si>
  <si>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</si>
  <si>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</si>
  <si>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</si>
  <si>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</si>
  <si>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</si>
  <si>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</si>
  <si>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</si>
  <si>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</si>
  <si>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</si>
  <si>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</si>
  <si>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</si>
  <si>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</si>
  <si>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</si>
  <si>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</si>
  <si>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</si>
  <si>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</si>
  <si>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</si>
  <si>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</si>
  <si>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</si>
  <si>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</si>
  <si>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</si>
  <si>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</si>
  <si>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</si>
  <si>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</si>
  <si>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</si>
  <si>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</si>
  <si>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</si>
  <si>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</si>
  <si>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</si>
  <si>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</si>
  <si>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</si>
  <si>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</si>
  <si>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</si>
  <si>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</si>
  <si>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</si>
  <si>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</si>
  <si>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</si>
  <si>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</si>
  <si>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</si>
  <si>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</si>
  <si>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</si>
  <si>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</si>
  <si>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</si>
  <si>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</si>
  <si>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</si>
  <si>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</si>
  <si>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</si>
  <si>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</si>
  <si>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</si>
  <si>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</si>
  <si>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</si>
  <si>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</si>
  <si>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</si>
  <si>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</si>
  <si>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</si>
  <si>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</si>
  <si>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</si>
  <si>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</si>
  <si>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</si>
  <si>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</si>
  <si>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</si>
  <si>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</si>
  <si>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</si>
  <si>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</si>
  <si>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</si>
  <si>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</si>
  <si>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</si>
  <si>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</si>
  <si>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</si>
  <si>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</si>
  <si>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</si>
  <si>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</si>
  <si>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</si>
  <si>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</si>
  <si>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</si>
  <si>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</si>
  <si>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</si>
  <si>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</si>
  <si>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</si>
  <si>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</si>
  <si>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</si>
  <si>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</si>
  <si>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</si>
  <si>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</si>
  <si>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</si>
  <si>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</si>
  <si>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</si>
  <si>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</si>
  <si>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</si>
  <si>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</si>
  <si>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</si>
  <si>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</si>
  <si>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</si>
  <si>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</si>
  <si>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</si>
  <si>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</si>
  <si>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</si>
  <si>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</si>
  <si>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</si>
  <si>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</si>
  <si>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</si>
  <si>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</si>
  <si>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</si>
  <si>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</si>
  <si>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</si>
  <si>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</si>
  <si>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</si>
  <si>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</si>
  <si>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</si>
  <si>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</si>
  <si>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</si>
  <si>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</si>
  <si>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</si>
  <si>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</si>
  <si>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</si>
  <si>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</si>
  <si>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</si>
  <si>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</si>
  <si>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</si>
  <si>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</si>
  <si>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</si>
  <si>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</si>
  <si>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</si>
  <si>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</si>
  <si>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</si>
  <si>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</si>
  <si>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</si>
  <si>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</si>
  <si>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</si>
  <si>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</si>
  <si>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</si>
  <si>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</si>
  <si>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</si>
  <si>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</si>
  <si>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</si>
  <si>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</si>
  <si>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</si>
  <si>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</si>
  <si>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</si>
  <si>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</si>
  <si>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</si>
  <si>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</si>
  <si>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</si>
  <si>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</si>
  <si>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</si>
  <si>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</si>
  <si>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</si>
  <si>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</si>
  <si>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</si>
  <si>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</si>
  <si>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</si>
  <si>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</si>
  <si>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</si>
  <si>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</si>
  <si>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</si>
  <si>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</si>
  <si>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</si>
  <si>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</si>
  <si>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</si>
  <si>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</si>
  <si>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</si>
  <si>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</si>
  <si>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</si>
  <si>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</si>
  <si>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</si>
  <si>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</si>
  <si>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</si>
  <si>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</si>
  <si>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</si>
  <si>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</si>
  <si>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</si>
  <si>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</si>
  <si>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</si>
  <si>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</si>
  <si>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</si>
  <si>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</si>
  <si>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</si>
  <si>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</si>
  <si>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</si>
  <si>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</si>
  <si>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</si>
  <si>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</si>
  <si>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</si>
  <si>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</si>
  <si>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</si>
  <si>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</si>
  <si>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</si>
  <si>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</si>
  <si>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</si>
  <si>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</si>
  <si>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</si>
  <si>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</si>
  <si>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</si>
  <si>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</si>
  <si>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</si>
  <si>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</si>
  <si>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</si>
  <si>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</si>
  <si>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</si>
  <si>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</si>
  <si>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</si>
  <si>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</si>
  <si>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</si>
  <si>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</si>
  <si>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</si>
  <si>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</si>
  <si>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</si>
  <si>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</si>
  <si>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</si>
  <si>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</si>
  <si>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</si>
  <si>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</si>
  <si>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</si>
  <si>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</si>
  <si>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</si>
  <si>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</si>
  <si>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</si>
  <si>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</si>
  <si>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</si>
  <si>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</si>
  <si>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</si>
  <si>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</si>
  <si>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</si>
  <si>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</si>
  <si>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</si>
  <si>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</si>
  <si>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</si>
  <si>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</si>
  <si>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</si>
  <si>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</si>
  <si>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</si>
  <si>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</si>
  <si>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</si>
  <si>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</si>
  <si>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</si>
  <si>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</si>
  <si>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</si>
  <si>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</si>
  <si>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</si>
  <si>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</si>
  <si>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</si>
  <si>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</si>
  <si>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</si>
  <si>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</si>
  <si>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</si>
  <si>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</si>
  <si>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</si>
  <si>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</si>
  <si>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</si>
  <si>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</si>
  <si>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</si>
  <si>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</si>
  <si>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</si>
  <si>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</si>
  <si>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</si>
  <si>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</si>
  <si>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</si>
  <si>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</si>
  <si>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</si>
  <si>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</si>
  <si>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</si>
  <si>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</si>
  <si>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</si>
  <si>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</si>
  <si>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</si>
  <si>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</si>
  <si>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</si>
  <si>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</si>
  <si>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</si>
  <si>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</si>
  <si>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</si>
  <si>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</si>
  <si>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</si>
  <si>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</si>
  <si>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</si>
  <si>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</si>
  <si>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</si>
  <si>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</si>
  <si>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</si>
  <si>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</si>
  <si>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</si>
  <si>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</si>
  <si>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</si>
  <si>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</si>
  <si>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</si>
  <si>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</si>
  <si>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</si>
  <si>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</si>
  <si>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</si>
  <si>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</si>
  <si>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</si>
  <si>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</si>
  <si>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</si>
  <si>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</si>
  <si>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</si>
  <si>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</si>
  <si>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</si>
  <si>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</si>
  <si>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</si>
  <si>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</si>
  <si>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</si>
  <si>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</si>
  <si>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</si>
  <si>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</si>
  <si>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</si>
  <si>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</si>
  <si>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</si>
  <si>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</si>
  <si>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</si>
  <si>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</si>
  <si>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</si>
  <si>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</si>
  <si>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</si>
  <si>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</si>
  <si>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</si>
  <si>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</si>
  <si>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</si>
  <si>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</si>
  <si>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</si>
  <si>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</si>
  <si>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</si>
  <si>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</si>
  <si>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</si>
  <si>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</si>
  <si>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</si>
  <si>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</si>
  <si>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</si>
  <si>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</si>
  <si>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</si>
  <si>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</si>
  <si>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</si>
  <si>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</si>
  <si>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</si>
  <si>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</si>
  <si>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</si>
  <si>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</si>
  <si>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</si>
  <si>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</si>
  <si>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</si>
  <si>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</si>
  <si>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</si>
  <si>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</si>
  <si>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</si>
  <si>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</si>
  <si>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</si>
  <si>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</si>
  <si>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</si>
  <si>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</si>
  <si>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</si>
  <si>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</si>
  <si>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</si>
  <si>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</si>
  <si>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</si>
  <si>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</si>
  <si>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</si>
  <si>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</si>
  <si>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</si>
  <si>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</si>
  <si>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</si>
  <si>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</si>
  <si>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</si>
  <si>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</si>
  <si>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</si>
  <si>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</si>
  <si>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</si>
  <si>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</si>
  <si>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</si>
  <si>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</si>
  <si>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</si>
  <si>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</si>
  <si>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</si>
  <si>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</si>
  <si>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</si>
  <si>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</si>
  <si>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</si>
  <si>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</si>
  <si>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</si>
  <si>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</si>
  <si>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</si>
  <si>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</si>
  <si>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</si>
  <si>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</si>
  <si>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</si>
  <si>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</si>
  <si>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</si>
  <si>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</si>
  <si>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</si>
  <si>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</si>
  <si>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</si>
  <si>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</si>
  <si>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</si>
  <si>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</si>
  <si>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</si>
  <si>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</si>
  <si>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</si>
  <si>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</si>
  <si>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</si>
  <si>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</si>
  <si>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</si>
  <si>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</si>
  <si>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</si>
  <si>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</si>
  <si>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</si>
  <si>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</si>
  <si>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</si>
  <si>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</si>
  <si>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</si>
  <si>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</si>
  <si>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</si>
  <si>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</si>
  <si>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</si>
  <si>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</si>
  <si>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</si>
  <si>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</si>
  <si>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</si>
  <si>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</si>
  <si>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</si>
  <si>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</si>
  <si>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</si>
  <si>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</si>
  <si>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</si>
  <si>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</si>
  <si>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</si>
  <si>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</si>
  <si>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</si>
  <si>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</si>
  <si>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</si>
  <si>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</si>
  <si>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</si>
  <si>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</si>
  <si>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</si>
  <si>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</si>
  <si>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</si>
  <si>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</si>
  <si>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</si>
  <si>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</si>
  <si>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</si>
  <si>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</si>
  <si>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</si>
  <si>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</si>
  <si>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</si>
  <si>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</si>
  <si>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</si>
  <si>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</si>
  <si>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</si>
  <si>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</si>
  <si>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</si>
  <si>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</si>
  <si>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</si>
  <si>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</si>
  <si>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</si>
  <si>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</si>
  <si>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</si>
  <si>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</si>
  <si>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</si>
  <si>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</si>
  <si>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</si>
  <si>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</si>
  <si>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</si>
  <si>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</si>
  <si>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</si>
  <si>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</si>
  <si>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</si>
  <si>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</si>
  <si>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</si>
  <si>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</si>
  <si>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</si>
  <si>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</si>
  <si>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</si>
  <si>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</si>
  <si>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</si>
  <si>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</si>
  <si>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</si>
  <si>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</si>
  <si>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</si>
  <si>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</si>
  <si>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</si>
  <si>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</si>
  <si>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</si>
  <si>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</si>
  <si>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</si>
  <si>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</si>
  <si>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</si>
  <si>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</si>
  <si>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</si>
  <si>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</si>
  <si>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</si>
  <si>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</si>
  <si>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</si>
  <si>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</si>
  <si>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</si>
  <si>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</si>
  <si>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</si>
  <si>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</si>
  <si>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</si>
  <si>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</si>
  <si>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</si>
  <si>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</si>
  <si>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</si>
  <si>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</si>
  <si>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</si>
  <si>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</si>
  <si>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</si>
  <si>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</si>
  <si>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</si>
  <si>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</si>
  <si>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</si>
  <si>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</si>
  <si>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</si>
  <si>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</si>
  <si>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</si>
  <si>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</si>
  <si>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</si>
  <si>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</si>
  <si>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</si>
  <si>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</si>
  <si>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</si>
  <si>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</si>
  <si>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</si>
  <si>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</si>
  <si>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</si>
  <si>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</si>
  <si>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</si>
  <si>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</si>
  <si>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</si>
  <si>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</si>
  <si>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</si>
  <si>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</si>
  <si>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</si>
  <si>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</si>
  <si>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</si>
  <si>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</si>
  <si>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</si>
  <si>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</si>
  <si>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</si>
  <si>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</si>
  <si>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</si>
  <si>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</si>
  <si>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</si>
  <si>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</si>
  <si>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</si>
  <si>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</si>
  <si>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</si>
  <si>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</si>
  <si>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</si>
  <si>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</si>
  <si>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</si>
  <si>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</si>
  <si>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</si>
  <si>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</si>
  <si>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</si>
  <si>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</si>
  <si>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</si>
  <si>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</si>
  <si>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</si>
  <si>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</si>
  <si>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</si>
  <si>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</si>
  <si>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</si>
  <si>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</si>
  <si>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</si>
  <si>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</si>
  <si>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</si>
  <si>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</si>
  <si>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</si>
  <si>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</si>
  <si>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</si>
  <si>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</si>
  <si>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</si>
  <si>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</si>
  <si>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</si>
  <si>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</si>
  <si>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</si>
  <si>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</si>
  <si>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</si>
  <si>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</si>
  <si>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</si>
  <si>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</si>
  <si>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</si>
  <si>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</si>
  <si>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</si>
  <si>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</si>
  <si>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</si>
  <si>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</si>
  <si>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</si>
  <si>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</si>
  <si>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</si>
  <si>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</si>
  <si>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</si>
  <si>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</si>
  <si>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</si>
  <si>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</si>
  <si>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</si>
  <si>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</si>
  <si>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</si>
  <si>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</si>
  <si>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</si>
  <si>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</si>
  <si>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</si>
  <si>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</si>
  <si>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</si>
  <si>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</si>
  <si>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</si>
  <si>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</si>
  <si>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</si>
  <si>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</si>
  <si>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</si>
  <si>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</si>
  <si>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</si>
  <si>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</si>
  <si>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</si>
  <si>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</si>
  <si>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</si>
  <si>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</si>
  <si>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</si>
  <si>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</si>
  <si>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</si>
  <si>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</si>
  <si>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</si>
  <si>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</si>
  <si>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</si>
  <si>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</si>
  <si>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</si>
  <si>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</si>
  <si>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</si>
  <si>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</si>
  <si>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</si>
  <si>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</si>
  <si>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</si>
  <si>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</si>
  <si>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</si>
  <si>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</si>
  <si>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</si>
  <si>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</si>
  <si>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</si>
  <si>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</si>
  <si>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</si>
  <si>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</si>
  <si>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</si>
  <si>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</si>
  <si>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</si>
  <si>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</si>
  <si>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</si>
  <si>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</si>
  <si>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</si>
  <si>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</si>
  <si>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</si>
  <si>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</si>
  <si>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</si>
  <si>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</si>
  <si>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</si>
  <si>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</si>
  <si>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</si>
  <si>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</si>
  <si>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</si>
  <si>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</si>
  <si>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</si>
  <si>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</si>
  <si>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</si>
  <si>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</si>
  <si>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</si>
  <si>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</si>
  <si>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</si>
  <si>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</si>
  <si>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</si>
  <si>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</si>
  <si>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</si>
  <si>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</si>
  <si>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</si>
  <si>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</si>
  <si>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</si>
  <si>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</si>
  <si>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</si>
  <si>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</si>
  <si>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</si>
  <si>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</si>
  <si>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</si>
  <si>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</si>
  <si>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</si>
  <si>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</si>
  <si>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</si>
  <si>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</si>
  <si>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</si>
  <si>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</si>
  <si>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</si>
  <si>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</si>
  <si>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</si>
  <si>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</si>
  <si>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</si>
  <si>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</si>
  <si>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</si>
  <si>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</si>
  <si>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</si>
  <si>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</si>
  <si>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</si>
  <si>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</si>
  <si>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</si>
  <si>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</si>
  <si>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</si>
  <si>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</si>
  <si>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</si>
  <si>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</si>
  <si>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</si>
  <si>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</si>
  <si>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</si>
  <si>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</si>
  <si>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</si>
  <si>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</si>
  <si>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</si>
  <si>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</si>
  <si>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</si>
  <si>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</si>
  <si>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</si>
  <si>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</si>
  <si>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</si>
  <si>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</si>
  <si>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</si>
  <si>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</si>
  <si>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</si>
  <si>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</si>
  <si>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</si>
  <si>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</si>
  <si>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</si>
  <si>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</si>
  <si>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</si>
  <si>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</si>
  <si>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</si>
  <si>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</si>
  <si>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</si>
  <si>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</si>
  <si>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</si>
  <si>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</si>
  <si>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</si>
  <si>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</si>
  <si>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</si>
  <si>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</si>
  <si>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</si>
  <si>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</si>
  <si>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</si>
  <si>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</si>
  <si>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</si>
  <si>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</si>
  <si>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</si>
  <si>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</si>
  <si>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</si>
  <si>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</si>
  <si>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</si>
  <si>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</si>
  <si>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</si>
  <si>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</si>
  <si>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</si>
  <si>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</si>
  <si>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</si>
  <si>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</si>
  <si>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</si>
  <si>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</si>
  <si>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</si>
  <si>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</si>
  <si>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</si>
  <si>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</si>
  <si>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</si>
  <si>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</si>
  <si>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</si>
  <si>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</si>
  <si>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</si>
  <si>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</si>
  <si>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</si>
  <si>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</si>
  <si>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</si>
  <si>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</si>
  <si>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</si>
  <si>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</si>
  <si>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</si>
  <si>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</si>
  <si>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</si>
  <si>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</si>
  <si>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</si>
  <si>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</si>
  <si>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</si>
  <si>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</si>
  <si>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</si>
  <si>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</si>
  <si>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</si>
  <si>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</si>
  <si>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</si>
  <si>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</si>
  <si>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</si>
  <si>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</si>
  <si>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</si>
  <si>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</si>
  <si>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</si>
  <si>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</si>
  <si>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</si>
  <si>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</si>
  <si>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</si>
  <si>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</si>
  <si>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</si>
  <si>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</si>
  <si>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</si>
  <si>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</si>
  <si>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</si>
  <si>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</si>
  <si>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</si>
  <si>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</si>
  <si>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</si>
  <si>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</si>
  <si>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</si>
  <si>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</si>
  <si>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</si>
  <si>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</si>
  <si>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</si>
  <si>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</si>
  <si>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</si>
  <si>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</si>
  <si>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</si>
  <si>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</si>
  <si>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</si>
  <si>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</si>
  <si>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</si>
  <si>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</si>
  <si>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</si>
  <si>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</si>
  <si>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</si>
  <si>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</si>
  <si>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</si>
  <si>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</si>
  <si>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</si>
  <si>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</si>
  <si>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</si>
  <si>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</si>
  <si>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</si>
  <si>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</si>
  <si>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</si>
  <si>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</si>
  <si>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</si>
  <si>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</si>
  <si>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</si>
  <si>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</si>
  <si>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</si>
  <si>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</si>
  <si>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</si>
  <si>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</si>
  <si>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</si>
  <si>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</si>
  <si>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</si>
  <si>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</si>
  <si>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</si>
  <si>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</si>
  <si>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</si>
  <si>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</si>
  <si>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</si>
  <si>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</si>
  <si>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</si>
  <si>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</si>
  <si>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</si>
  <si>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</si>
  <si>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</si>
  <si>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</si>
  <si>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</si>
  <si>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</si>
  <si>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</si>
  <si>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</si>
  <si>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</si>
  <si>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</si>
  <si>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</si>
  <si>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</si>
  <si>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</si>
  <si>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</si>
  <si>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</si>
  <si>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</si>
  <si>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</si>
  <si>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</si>
  <si>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</si>
  <si>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</si>
  <si>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</si>
  <si>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</si>
  <si>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</si>
  <si>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</si>
  <si>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</si>
  <si>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</si>
  <si>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</si>
  <si>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</si>
  <si>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</si>
  <si>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</si>
  <si>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</si>
  <si>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</si>
  <si>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</si>
  <si>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</si>
  <si>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</si>
  <si>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</si>
  <si>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</si>
  <si>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</si>
  <si>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</si>
  <si>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</si>
  <si>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</si>
  <si>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</si>
  <si>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</si>
  <si>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</si>
  <si>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</si>
  <si>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</si>
  <si>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</si>
  <si>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</si>
  <si>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</si>
  <si>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</si>
  <si>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</si>
  <si>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</si>
  <si>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</si>
  <si>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</si>
  <si>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</si>
  <si>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</si>
  <si>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</si>
  <si>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</si>
  <si>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</si>
  <si>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</si>
  <si>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</si>
  <si>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</si>
  <si>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</si>
  <si>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</si>
  <si>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</si>
  <si>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</si>
  <si>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</si>
  <si>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</si>
  <si>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</si>
  <si>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</si>
  <si>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</si>
  <si>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</si>
  <si>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</si>
  <si>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</si>
  <si>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</si>
  <si>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</si>
  <si>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</si>
  <si>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</si>
  <si>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</si>
  <si>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</si>
  <si>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</si>
  <si>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</si>
  <si>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</si>
  <si>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</si>
  <si>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</si>
  <si>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</si>
  <si>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</si>
  <si>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</si>
  <si>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</si>
  <si>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</si>
  <si>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</si>
  <si>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</si>
  <si>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</si>
  <si>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</si>
  <si>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</si>
  <si>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</si>
  <si>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</si>
  <si>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</si>
  <si>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</si>
  <si>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</si>
  <si>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</si>
  <si>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</si>
  <si>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</si>
  <si>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</si>
  <si>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</si>
  <si>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</si>
  <si>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</si>
  <si>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</si>
  <si>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</si>
  <si>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</si>
  <si>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</si>
  <si>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</si>
  <si>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</si>
  <si>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</si>
  <si>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</si>
  <si>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</si>
  <si>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</si>
  <si>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</si>
  <si>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</si>
  <si>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</si>
  <si>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</si>
  <si>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</si>
  <si>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</si>
  <si>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</si>
  <si>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</si>
  <si>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</si>
  <si>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</si>
  <si>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</si>
  <si>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</si>
  <si>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</si>
  <si>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</si>
  <si>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</si>
  <si>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</si>
  <si>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</si>
  <si>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</si>
  <si>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</si>
  <si>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</si>
  <si>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</si>
  <si>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</si>
  <si>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</si>
  <si>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</si>
  <si>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</si>
  <si>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</si>
  <si>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</si>
  <si>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</si>
  <si>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</si>
  <si>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</si>
  <si>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</si>
  <si>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</si>
  <si>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</si>
  <si>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</si>
  <si>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</si>
  <si>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</si>
  <si>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</si>
  <si>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</si>
  <si>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</si>
  <si>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</si>
  <si>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</si>
  <si>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</si>
  <si>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</si>
  <si>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</si>
  <si>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</si>
  <si>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</si>
  <si>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</si>
  <si>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</si>
  <si>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</si>
  <si>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</si>
  <si>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</si>
  <si>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</si>
  <si>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</si>
  <si>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</si>
  <si>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</si>
  <si>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</si>
  <si>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</si>
  <si>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</si>
  <si>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</si>
  <si>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</si>
  <si>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</si>
  <si>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</si>
  <si>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</si>
  <si>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</si>
  <si>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</si>
  <si>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</si>
  <si>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</si>
  <si>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</si>
  <si>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</si>
  <si>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</si>
  <si>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</si>
  <si>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</si>
  <si>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</si>
  <si>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</si>
  <si>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</si>
  <si>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</si>
  <si>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</si>
  <si>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</si>
  <si>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</si>
  <si>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</si>
  <si>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</si>
  <si>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</si>
  <si>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</si>
  <si>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</si>
  <si>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</si>
  <si>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</si>
  <si>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</si>
  <si>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</si>
  <si>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</si>
  <si>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</si>
  <si>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</si>
  <si>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</si>
  <si>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</si>
  <si>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</si>
  <si>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</si>
  <si>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</si>
  <si>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</si>
  <si>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</si>
  <si>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</si>
  <si>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</si>
  <si>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</si>
  <si>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</si>
  <si>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</si>
  <si>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</si>
  <si>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</si>
  <si>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</si>
  <si>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</si>
  <si>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</si>
  <si>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</si>
  <si>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</si>
  <si>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</si>
  <si>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</si>
  <si>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</si>
  <si>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</si>
  <si>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</si>
  <si>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</si>
  <si>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</si>
  <si>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</si>
  <si>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</si>
  <si>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</si>
  <si>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</si>
  <si>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</si>
  <si>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</si>
  <si>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</si>
  <si>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</si>
  <si>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</si>
  <si>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</si>
  <si>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</si>
  <si>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</si>
  <si>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</si>
  <si>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</si>
  <si>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</si>
  <si>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</si>
  <si>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</si>
  <si>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</si>
  <si>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</si>
  <si>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</si>
  <si>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</si>
  <si>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</si>
  <si>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</si>
  <si>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</si>
  <si>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</si>
  <si>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</si>
  <si>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</si>
  <si>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</si>
  <si>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</si>
  <si>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</si>
  <si>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</si>
  <si>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</si>
  <si>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</si>
  <si>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</si>
  <si>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</si>
  <si>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</si>
  <si>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</si>
  <si>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</si>
  <si>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</si>
  <si>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</si>
  <si>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</si>
  <si>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</si>
  <si>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</si>
  <si>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</si>
  <si>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</si>
  <si>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</si>
  <si>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</si>
  <si>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</si>
  <si>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</si>
  <si>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</si>
  <si>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</si>
  <si>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</si>
  <si>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</si>
  <si>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</si>
  <si>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</si>
  <si>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</si>
  <si>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</si>
  <si>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</si>
  <si>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</si>
  <si>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</si>
  <si>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</si>
  <si>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</si>
  <si>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</si>
  <si>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</si>
  <si>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</si>
  <si>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</si>
  <si>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</si>
  <si>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</si>
  <si>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</si>
  <si>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</si>
  <si>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</si>
  <si>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</si>
  <si>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</si>
  <si>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</si>
  <si>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</si>
  <si>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</si>
  <si>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</si>
  <si>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</si>
  <si>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</si>
  <si>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</si>
  <si>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</si>
  <si>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</si>
  <si>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</si>
  <si>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</si>
  <si>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</si>
  <si>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</si>
  <si>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</si>
  <si>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</si>
  <si>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</si>
  <si>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</si>
  <si>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</si>
  <si>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</si>
  <si>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</si>
  <si>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</si>
  <si>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</si>
  <si>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</si>
  <si>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</si>
  <si>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</si>
  <si>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</si>
  <si>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</si>
  <si>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</si>
  <si>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</si>
  <si>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</si>
  <si>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</si>
  <si>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</si>
  <si>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</si>
  <si>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</si>
  <si>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</si>
  <si>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</si>
  <si>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</si>
  <si>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</si>
  <si>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</si>
  <si>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</si>
  <si>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</si>
  <si>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</si>
  <si>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</si>
  <si>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</si>
  <si>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</si>
  <si>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</si>
  <si>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</si>
  <si>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</si>
  <si>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</si>
  <si>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</si>
  <si>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</si>
  <si>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</si>
  <si>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</si>
  <si>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</si>
  <si>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</si>
  <si>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</si>
  <si>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</si>
  <si>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</si>
  <si>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</si>
  <si>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</si>
  <si>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</si>
  <si>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</si>
  <si>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</si>
  <si>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</si>
  <si>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</si>
  <si>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</si>
  <si>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</si>
  <si>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</si>
  <si>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</si>
  <si>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</si>
  <si>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</si>
  <si>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</si>
  <si>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</si>
  <si>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</si>
  <si>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</si>
  <si>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</si>
  <si>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</si>
  <si>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</si>
  <si>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</si>
  <si>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</si>
  <si>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</si>
  <si>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</si>
  <si>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</si>
  <si>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</si>
  <si>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</si>
  <si>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</si>
  <si>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</si>
  <si>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</si>
  <si>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</si>
  <si>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</si>
  <si>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</si>
  <si>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</si>
  <si>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</si>
  <si>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</si>
  <si>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</si>
  <si>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</si>
  <si>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</si>
  <si>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</si>
  <si>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</si>
  <si>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</si>
  <si>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</si>
  <si>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</si>
  <si>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</si>
  <si>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</si>
  <si>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</si>
  <si>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</si>
  <si>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</si>
  <si>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</si>
  <si>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</si>
  <si>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</si>
  <si>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</si>
  <si>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</si>
  <si>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</si>
  <si>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</si>
  <si>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</si>
  <si>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</si>
  <si>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</si>
  <si>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</si>
  <si>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</si>
  <si>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</si>
  <si>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</si>
  <si>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</si>
  <si>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</si>
  <si>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</si>
  <si>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</si>
  <si>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</si>
  <si>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</si>
  <si>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</si>
  <si>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</si>
  <si>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</si>
  <si>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</si>
  <si>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</si>
  <si>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</si>
  <si>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</si>
  <si>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</si>
  <si>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</si>
  <si>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</si>
  <si>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</si>
  <si>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</si>
  <si>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</si>
  <si>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</si>
  <si>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</si>
  <si>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</si>
  <si>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</si>
  <si>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</si>
  <si>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</si>
  <si>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</si>
  <si>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</si>
  <si>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</si>
  <si>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</si>
  <si>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</si>
  <si>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</si>
  <si>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</si>
  <si>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</si>
  <si>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</si>
  <si>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</si>
  <si>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</si>
  <si>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</si>
  <si>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</si>
  <si>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</si>
  <si>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</si>
  <si>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</si>
  <si>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</si>
  <si>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</si>
  <si>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</si>
  <si>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</si>
  <si>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</si>
  <si>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</si>
  <si>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</si>
  <si>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</si>
  <si>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</si>
  <si>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</si>
  <si>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</si>
  <si>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</si>
  <si>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</si>
  <si>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</si>
  <si>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</si>
  <si>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</si>
  <si>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</si>
  <si>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</si>
  <si>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</si>
  <si>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</si>
  <si>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</si>
  <si>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</si>
  <si>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</si>
  <si>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</si>
  <si>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</si>
  <si>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</si>
  <si>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</si>
  <si>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</si>
  <si>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</si>
  <si>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</si>
  <si>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</si>
  <si>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</si>
  <si>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</si>
  <si>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</si>
  <si>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</si>
  <si>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</si>
  <si>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</si>
  <si>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</si>
  <si>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</si>
  <si>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</si>
  <si>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</si>
  <si>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</si>
  <si>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</si>
  <si>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</si>
  <si>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</si>
  <si>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</si>
  <si>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</si>
  <si>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</si>
  <si>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</si>
  <si>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</si>
  <si>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</si>
  <si>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</si>
  <si>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</si>
  <si>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</si>
  <si>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</si>
  <si>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</si>
  <si>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</si>
  <si>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</si>
  <si>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</si>
  <si>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</si>
  <si>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</si>
  <si>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</si>
  <si>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</si>
  <si>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</si>
  <si>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</si>
  <si>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</si>
  <si>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</si>
  <si>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</si>
  <si>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</si>
  <si>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</si>
  <si>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</si>
  <si>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</si>
  <si>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</si>
  <si>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</si>
  <si>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</si>
  <si>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</si>
  <si>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</si>
  <si>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</si>
  <si>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</si>
  <si>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</si>
  <si>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</si>
  <si>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</si>
  <si>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</si>
  <si>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</si>
  <si>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</si>
  <si>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</si>
  <si>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</si>
  <si>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</si>
  <si>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</si>
  <si>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</si>
  <si>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</si>
  <si>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</si>
  <si>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</si>
  <si>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</si>
  <si>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</si>
  <si>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</si>
  <si>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</si>
  <si>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</si>
  <si>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</si>
  <si>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</si>
  <si>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</si>
  <si>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</si>
  <si>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</si>
  <si>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</si>
  <si>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</si>
  <si>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</si>
  <si>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</si>
  <si>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</si>
  <si>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</si>
  <si>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</si>
  <si>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</si>
  <si>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</si>
  <si>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</si>
  <si>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</si>
  <si>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</si>
  <si>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</si>
  <si>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</si>
  <si>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</si>
  <si>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</si>
  <si>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</si>
  <si>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</si>
  <si>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</si>
  <si>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</si>
  <si>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</si>
  <si>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</si>
  <si>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</si>
  <si>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</si>
  <si>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</si>
  <si>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</si>
  <si>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</si>
  <si>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</si>
  <si>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</si>
  <si>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</si>
  <si>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</si>
  <si>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</si>
  <si>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</si>
  <si>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</si>
  <si>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</si>
  <si>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</si>
  <si>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</si>
  <si>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</si>
  <si>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</si>
  <si>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</si>
  <si>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</si>
  <si>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</si>
  <si>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</si>
  <si>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</si>
  <si>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</si>
  <si>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</si>
  <si>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</si>
  <si>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</si>
  <si>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</si>
  <si>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</si>
  <si>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</si>
  <si>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</si>
  <si>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</si>
  <si>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</si>
  <si>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</si>
  <si>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</si>
  <si>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</si>
  <si>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</si>
  <si>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</si>
  <si>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</si>
  <si>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</si>
  <si>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</si>
  <si>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</si>
  <si>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</si>
  <si>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</si>
  <si>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</si>
  <si>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</si>
  <si>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</si>
  <si>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</si>
  <si>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</si>
  <si>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</si>
  <si>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</si>
  <si>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</si>
  <si>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</si>
  <si>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</si>
  <si>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</si>
  <si>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</si>
  <si>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</si>
  <si>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</si>
  <si>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</si>
  <si>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</si>
  <si>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</si>
  <si>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</si>
  <si>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</si>
  <si>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</si>
  <si>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</si>
  <si>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</si>
  <si>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</si>
  <si>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</si>
  <si>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</si>
  <si>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</si>
  <si>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</si>
  <si>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</si>
  <si>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</si>
  <si>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</si>
  <si>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</si>
  <si>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</si>
  <si>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</si>
  <si>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</si>
  <si>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</si>
  <si>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</si>
  <si>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</si>
  <si>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</si>
  <si>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</si>
  <si>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</si>
  <si>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</si>
  <si>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</si>
  <si>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</si>
  <si>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</si>
  <si>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</si>
  <si>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</si>
  <si>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</si>
  <si>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</si>
  <si>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</si>
  <si>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</si>
  <si>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</si>
  <si>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</si>
  <si>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</si>
  <si>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</si>
  <si>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</si>
  <si>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</si>
  <si>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</si>
  <si>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</si>
  <si>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</si>
  <si>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</si>
  <si>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</si>
  <si>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</si>
  <si>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</si>
  <si>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</si>
  <si>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</si>
  <si>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</si>
  <si>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</si>
  <si>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</si>
  <si>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</si>
  <si>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</si>
  <si>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</si>
  <si>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</si>
  <si>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</si>
  <si>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</si>
  <si>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</si>
  <si>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</si>
  <si>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</si>
  <si>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</si>
  <si>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</si>
  <si>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</si>
  <si>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</si>
  <si>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</si>
  <si>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</si>
  <si>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</si>
  <si>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</si>
  <si>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</si>
  <si>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</si>
  <si>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</si>
  <si>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</si>
  <si>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</si>
  <si>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</si>
  <si>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</si>
  <si>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</si>
  <si>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</si>
  <si>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</si>
  <si>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</si>
  <si>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</si>
  <si>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</si>
  <si>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</si>
  <si>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</si>
  <si>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</si>
  <si>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</si>
  <si>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</si>
  <si>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</si>
  <si>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</si>
  <si>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</si>
  <si>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</si>
  <si>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</si>
  <si>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</si>
  <si>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</si>
  <si>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</si>
  <si>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</si>
  <si>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</si>
  <si>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</si>
  <si>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</si>
  <si>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</si>
  <si>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</si>
  <si>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</si>
  <si>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</si>
  <si>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</si>
  <si>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</si>
  <si>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</si>
  <si>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</si>
  <si>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</si>
  <si>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</si>
  <si>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</si>
  <si>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</si>
  <si>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</si>
  <si>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</si>
  <si>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</si>
  <si>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</si>
  <si>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</si>
  <si>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</si>
  <si>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</si>
  <si>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</si>
  <si>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</si>
  <si>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</si>
  <si>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</si>
  <si>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</si>
  <si>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</si>
  <si>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</si>
  <si>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</si>
  <si>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</si>
  <si>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</si>
  <si>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</si>
  <si>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</si>
  <si>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</si>
  <si>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</si>
  <si>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</si>
  <si>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</si>
  <si>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</si>
  <si>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</si>
  <si>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</si>
  <si>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</si>
  <si>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</si>
  <si>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</si>
  <si>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</si>
  <si>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</si>
  <si>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</si>
  <si>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</si>
  <si>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</si>
  <si>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</si>
  <si>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</si>
  <si>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</si>
  <si>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</si>
  <si>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</si>
  <si>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</si>
  <si>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</si>
  <si>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</si>
  <si>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</si>
  <si>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</si>
  <si>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</si>
  <si>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</si>
  <si>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</si>
  <si>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</si>
  <si>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</si>
  <si>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</si>
  <si>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</si>
  <si>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</si>
  <si>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</si>
  <si>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</si>
  <si>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</si>
  <si>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</si>
  <si>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</si>
  <si>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</si>
  <si>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</si>
  <si>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</si>
  <si>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</si>
  <si>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</si>
  <si>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</si>
  <si>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</si>
  <si>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</si>
  <si>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</si>
  <si>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</si>
  <si>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</si>
  <si>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</si>
  <si>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</si>
  <si>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</si>
  <si>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</si>
  <si>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</si>
  <si>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</si>
  <si>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</si>
  <si>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</si>
  <si>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</si>
  <si>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</si>
  <si>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</si>
  <si>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</si>
  <si>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</si>
  <si>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</si>
  <si>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</si>
  <si>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</si>
  <si>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</si>
  <si>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</si>
  <si>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</si>
  <si>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</si>
  <si>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</si>
  <si>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</si>
  <si>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</si>
  <si>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</si>
  <si>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</si>
  <si>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</si>
  <si>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</si>
  <si>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</si>
  <si>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</si>
  <si>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</si>
  <si>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</si>
  <si>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</si>
  <si>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</si>
  <si>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</si>
  <si>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</si>
  <si>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</si>
  <si>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</si>
  <si>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</si>
  <si>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</si>
  <si>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</si>
  <si>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</si>
  <si>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</si>
  <si>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</si>
  <si>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</si>
  <si>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</si>
  <si>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</si>
  <si>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</si>
  <si>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</si>
  <si>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</si>
  <si>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</si>
  <si>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</si>
  <si>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</si>
  <si>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</si>
  <si>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</si>
  <si>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</si>
  <si>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</si>
  <si>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</si>
  <si>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</si>
  <si>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</si>
  <si>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</si>
  <si>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</si>
  <si>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</si>
  <si>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</si>
  <si>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</si>
  <si>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</si>
  <si>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</si>
  <si>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</si>
  <si>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</si>
  <si>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</si>
  <si>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</si>
  <si>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</si>
  <si>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</si>
  <si>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</si>
  <si>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</si>
  <si>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</si>
  <si>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</si>
  <si>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</si>
  <si>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</si>
  <si>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</si>
  <si>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</si>
  <si>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</si>
  <si>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</si>
  <si>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</si>
  <si>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</si>
  <si>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</si>
  <si>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</si>
  <si>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</si>
  <si>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</si>
  <si>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</si>
  <si>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</si>
  <si>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</si>
  <si>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</si>
  <si>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</si>
  <si>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</si>
  <si>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</si>
  <si>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</si>
  <si>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</si>
  <si>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</si>
  <si>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</si>
  <si>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</si>
  <si>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</si>
  <si>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</si>
  <si>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</si>
  <si>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</si>
  <si>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</si>
  <si>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</si>
  <si>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</si>
  <si>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</si>
  <si>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</si>
  <si>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</si>
  <si>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</si>
  <si>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</si>
  <si>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</si>
  <si>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</si>
  <si>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</si>
  <si>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</si>
  <si>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</si>
  <si>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</si>
  <si>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</si>
  <si>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</si>
  <si>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</si>
  <si>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</si>
  <si>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</si>
  <si>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</si>
  <si>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</si>
  <si>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</si>
  <si>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</si>
  <si>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</si>
  <si>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</si>
  <si>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</si>
  <si>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</si>
  <si>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</si>
  <si>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</si>
  <si>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</si>
  <si>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</si>
  <si>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</si>
  <si>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</si>
  <si>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</si>
  <si>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</si>
  <si>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</si>
  <si>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</si>
  <si>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</si>
  <si>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</si>
  <si>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</si>
  <si>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</si>
  <si>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</si>
  <si>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</si>
  <si>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</si>
  <si>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</si>
  <si>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</si>
  <si>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</si>
  <si>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</si>
  <si>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</si>
  <si>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</si>
  <si>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</si>
  <si>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</si>
  <si>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</si>
  <si>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</si>
  <si>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</si>
  <si>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</si>
  <si>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</si>
  <si>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</si>
  <si>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</si>
  <si>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</si>
  <si>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</si>
  <si>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</si>
  <si>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</si>
  <si>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</si>
  <si>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</si>
  <si>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</si>
  <si>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</si>
  <si>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</si>
  <si>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</si>
  <si>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</si>
  <si>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</si>
  <si>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</si>
  <si>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</si>
  <si>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</si>
  <si>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</si>
  <si>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</si>
  <si>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</si>
  <si>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</si>
  <si>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</si>
  <si>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</si>
  <si>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</si>
  <si>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</si>
  <si>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</si>
  <si>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</si>
  <si>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</si>
  <si>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</si>
  <si>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</si>
  <si>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</si>
  <si>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</si>
  <si>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</si>
  <si>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</si>
  <si>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</si>
  <si>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</si>
  <si>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</si>
  <si>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</si>
  <si>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</si>
  <si>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</si>
  <si>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</si>
  <si>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</si>
  <si>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</si>
  <si>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</si>
  <si>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</si>
  <si>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</si>
  <si>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</si>
  <si>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</si>
  <si>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</si>
  <si>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</si>
  <si>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</si>
  <si>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</si>
  <si>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</si>
  <si>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</si>
  <si>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</si>
  <si>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</si>
  <si>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</si>
  <si>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</si>
  <si>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</si>
  <si>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</si>
  <si>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</si>
  <si>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</si>
  <si>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</si>
  <si>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</si>
  <si>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</si>
  <si>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</si>
  <si>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</si>
  <si>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</si>
  <si>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</si>
  <si>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</si>
  <si>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</si>
  <si>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</si>
  <si>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</si>
  <si>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</si>
  <si>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</si>
  <si>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</si>
  <si>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</si>
  <si>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</si>
  <si>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</si>
  <si>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</si>
  <si>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</si>
  <si>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</si>
  <si>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</si>
  <si>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</si>
  <si>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</si>
  <si>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</si>
  <si>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</si>
  <si>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</si>
  <si>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</si>
  <si>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</si>
  <si>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</si>
  <si>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</si>
  <si>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</si>
  <si>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</si>
  <si>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</si>
  <si>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</si>
  <si>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</si>
  <si>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</si>
  <si>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</si>
  <si>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</si>
  <si>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</si>
  <si>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</si>
  <si>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</si>
  <si>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</si>
  <si>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</si>
  <si>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</si>
  <si>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</si>
  <si>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</si>
  <si>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</si>
  <si>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</si>
  <si>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</si>
  <si>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</si>
  <si>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</si>
  <si>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</si>
  <si>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</si>
  <si>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</si>
  <si>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</si>
  <si>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</si>
  <si>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</si>
  <si>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</si>
  <si>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</si>
  <si>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</si>
  <si>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</si>
  <si>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</si>
  <si>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</si>
  <si>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</si>
  <si>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</si>
  <si>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</si>
  <si>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</si>
  <si>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</si>
  <si>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</si>
  <si>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</si>
  <si>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</si>
  <si>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</si>
  <si>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</si>
  <si>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</si>
  <si>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</si>
  <si>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</si>
  <si>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</si>
  <si>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</si>
  <si>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</si>
  <si>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</si>
  <si>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</si>
  <si>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</si>
  <si>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</si>
  <si>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</si>
  <si>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</si>
  <si>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</si>
  <si>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</si>
  <si>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</si>
  <si>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</si>
  <si>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</si>
  <si>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</si>
  <si>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</si>
  <si>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</si>
  <si>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</si>
  <si>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</si>
  <si>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</si>
  <si>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</si>
  <si>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</si>
  <si>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</si>
  <si>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</si>
  <si>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</si>
  <si>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</si>
  <si>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</si>
  <si>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</si>
  <si>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</si>
  <si>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</si>
  <si>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</si>
  <si>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</si>
  <si>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</si>
  <si>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</si>
  <si>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</si>
  <si>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</si>
  <si>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</si>
  <si>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</si>
  <si>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</si>
  <si>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</si>
  <si>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</si>
  <si>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</si>
  <si>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</si>
  <si>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</si>
  <si>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</si>
  <si>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</si>
  <si>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</si>
  <si>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</si>
  <si>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</si>
  <si>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</si>
  <si>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</si>
  <si>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</si>
  <si>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</si>
  <si>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</si>
  <si>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</si>
  <si>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</si>
  <si>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</si>
  <si>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</si>
  <si>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</si>
  <si>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</si>
  <si>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</si>
  <si>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</si>
  <si>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</si>
  <si>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</si>
  <si>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</si>
  <si>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</si>
  <si>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</si>
  <si>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</si>
  <si>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</si>
  <si>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</si>
  <si>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</si>
  <si>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</si>
  <si>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</si>
  <si>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</si>
  <si>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</si>
  <si>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</si>
  <si>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</si>
  <si>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</si>
  <si>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</si>
  <si>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</si>
  <si>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</si>
  <si>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</si>
  <si>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</si>
  <si>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</si>
  <si>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</si>
  <si>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</si>
  <si>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</si>
  <si>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</si>
  <si>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</si>
  <si>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</si>
  <si>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</si>
  <si>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</si>
  <si>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</si>
  <si>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</si>
  <si>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</si>
  <si>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</si>
  <si>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</si>
  <si>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</si>
  <si>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</si>
  <si>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</si>
  <si>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</si>
  <si>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</si>
  <si>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</si>
  <si>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</si>
  <si>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</si>
  <si>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</si>
  <si>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</si>
  <si>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</si>
  <si>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</si>
  <si>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</si>
  <si>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</si>
  <si>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</si>
  <si>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</si>
  <si>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</si>
  <si>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</si>
  <si>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</si>
  <si>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</si>
  <si>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</si>
  <si>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</si>
  <si>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</si>
  <si>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</si>
  <si>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</si>
  <si>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</si>
  <si>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</si>
  <si>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</si>
  <si>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</si>
  <si>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</si>
  <si>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</si>
  <si>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</si>
  <si>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</si>
  <si>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</si>
  <si>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</si>
  <si>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</si>
  <si>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</si>
  <si>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</si>
  <si>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</si>
  <si>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</si>
  <si>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</si>
  <si>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</si>
  <si>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</si>
  <si>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</si>
  <si>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</si>
  <si>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</si>
  <si>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</si>
  <si>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</si>
  <si>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</si>
  <si>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</si>
  <si>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</si>
  <si>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</si>
  <si>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</si>
  <si>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</si>
  <si>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</si>
  <si>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</si>
  <si>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</si>
  <si>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</si>
  <si>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</si>
  <si>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</si>
  <si>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</si>
  <si>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</si>
  <si>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</si>
  <si>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</si>
  <si>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</si>
  <si>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</si>
  <si>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</si>
  <si>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</si>
  <si>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</si>
  <si>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</si>
  <si>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</si>
  <si>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</si>
  <si>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</si>
  <si>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</si>
  <si>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</si>
  <si>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</si>
  <si>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</si>
  <si>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</si>
  <si>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</si>
  <si>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</si>
  <si>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</si>
  <si>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</si>
  <si>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</si>
  <si>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</si>
  <si>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</si>
  <si>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</si>
  <si>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</si>
  <si>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</si>
  <si>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</si>
  <si>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</si>
  <si>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</si>
  <si>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</si>
  <si>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</si>
  <si>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</si>
  <si>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</si>
  <si>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</si>
  <si>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</si>
  <si>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</si>
  <si>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</si>
  <si>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</si>
  <si>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</si>
  <si>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</si>
  <si>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</si>
  <si>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</si>
  <si>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</si>
  <si>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</si>
  <si>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</si>
  <si>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</si>
  <si>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</si>
  <si>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</si>
  <si>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</si>
  <si>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</si>
  <si>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</si>
  <si>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</si>
  <si>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</si>
  <si>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</si>
  <si>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</si>
  <si>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</si>
  <si>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</si>
  <si>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</si>
  <si>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</si>
  <si>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</si>
  <si>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</si>
  <si>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</si>
  <si>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</si>
  <si>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</si>
  <si>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</si>
  <si>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</si>
  <si>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</si>
  <si>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</si>
  <si>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</si>
  <si>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</si>
  <si>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</si>
  <si>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</si>
  <si>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</si>
  <si>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</si>
  <si>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</si>
  <si>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</si>
  <si>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</si>
  <si>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</si>
  <si>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</si>
  <si>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</si>
  <si>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</si>
  <si>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</si>
  <si>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</si>
  <si>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</si>
  <si>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</si>
  <si>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</si>
  <si>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</si>
  <si>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</si>
  <si>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</si>
  <si>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</si>
  <si>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</si>
  <si>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</si>
  <si>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</si>
  <si>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</si>
  <si>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</si>
  <si>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</si>
  <si>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</si>
  <si>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</si>
  <si>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</si>
  <si>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</si>
  <si>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</si>
  <si>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</si>
  <si>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</si>
  <si>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</si>
  <si>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</si>
  <si>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</si>
  <si>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</si>
  <si>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</si>
  <si>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</si>
  <si>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</si>
  <si>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</si>
  <si>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</si>
  <si>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</si>
  <si>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</si>
  <si>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</si>
  <si>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</si>
  <si>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</si>
  <si>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</si>
  <si>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</si>
  <si>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</si>
  <si>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</si>
  <si>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</si>
  <si>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</si>
  <si>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</si>
  <si>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</si>
  <si>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</si>
  <si>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</si>
  <si>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</si>
  <si>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</si>
  <si>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</si>
  <si>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</si>
  <si>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</si>
  <si>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</si>
  <si>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</si>
  <si>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</si>
  <si>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</si>
  <si>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</si>
  <si>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</si>
  <si>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</si>
  <si>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</si>
  <si>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</si>
  <si>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</si>
  <si>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</si>
  <si>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</si>
  <si>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</si>
  <si>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</si>
  <si>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</si>
  <si>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</si>
  <si>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</si>
  <si>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</si>
  <si>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</si>
  <si>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</si>
  <si>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</si>
  <si>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</si>
  <si>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</si>
  <si>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</si>
  <si>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</si>
  <si>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</si>
  <si>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</si>
  <si>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</si>
  <si>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</si>
  <si>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</si>
  <si>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</si>
  <si>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</si>
  <si>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</si>
  <si>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</si>
  <si>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</si>
  <si>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</si>
  <si>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</si>
  <si>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</si>
  <si>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</si>
  <si>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</si>
  <si>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</si>
  <si>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</si>
  <si>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</si>
  <si>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</si>
  <si>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</si>
  <si>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</si>
  <si>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</si>
  <si>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</si>
  <si>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</si>
  <si>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</si>
  <si>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</si>
  <si>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</si>
  <si>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</si>
  <si>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</si>
  <si>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</si>
  <si>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</si>
  <si>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</si>
  <si>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</si>
  <si>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</si>
  <si>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</si>
  <si>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</si>
  <si>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</si>
  <si>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</si>
  <si>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</si>
  <si>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</si>
  <si>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</si>
  <si>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</si>
  <si>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</si>
  <si>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</si>
  <si>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</si>
  <si>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</si>
  <si>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</si>
  <si>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</si>
  <si>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</si>
  <si>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</si>
  <si>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</si>
  <si>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</si>
  <si>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</si>
  <si>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</si>
  <si>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</si>
  <si>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</si>
  <si>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</si>
  <si>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</si>
  <si>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</si>
  <si>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</si>
  <si>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</si>
  <si>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</si>
  <si>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</si>
  <si>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</si>
  <si>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</si>
  <si>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</si>
  <si>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</si>
  <si>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</si>
  <si>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</si>
  <si>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</si>
  <si>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</si>
  <si>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</si>
  <si>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</si>
  <si>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</si>
  <si>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</si>
  <si>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</si>
  <si>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</si>
  <si>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</si>
  <si>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</si>
  <si>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</si>
  <si>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</si>
  <si>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</si>
  <si>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</si>
  <si>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</si>
  <si>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</si>
  <si>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</si>
  <si>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</si>
  <si>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</si>
  <si>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</si>
  <si>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</si>
  <si>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</si>
  <si>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</si>
  <si>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</si>
  <si>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</si>
  <si>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</si>
  <si>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</si>
  <si>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</si>
  <si>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</si>
  <si>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</si>
  <si>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</si>
  <si>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</si>
  <si>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</si>
  <si>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</si>
  <si>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</si>
  <si>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</si>
  <si>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</si>
  <si>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</si>
  <si>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</si>
  <si>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</si>
  <si>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</si>
  <si>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</si>
  <si>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</si>
  <si>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</si>
  <si>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</si>
  <si>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</si>
  <si>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</si>
  <si>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</si>
  <si>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</si>
  <si>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</si>
  <si>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</si>
  <si>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</si>
  <si>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</si>
  <si>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</si>
  <si>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</si>
  <si>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</si>
  <si>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</si>
  <si>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</si>
  <si>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</si>
  <si>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</si>
  <si>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</si>
  <si>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</si>
  <si>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</si>
  <si>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</si>
  <si>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</si>
  <si>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</si>
  <si>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</si>
  <si>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</si>
  <si>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</si>
  <si>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</si>
  <si>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</si>
  <si>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</si>
  <si>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</si>
  <si>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</si>
  <si>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</si>
  <si>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</si>
  <si>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</si>
  <si>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</si>
  <si>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</si>
  <si>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</si>
  <si>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</si>
  <si>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</si>
  <si>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</si>
  <si>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</si>
  <si>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</si>
  <si>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</si>
  <si>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</si>
  <si>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</si>
  <si>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</si>
  <si>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</si>
  <si>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</si>
  <si>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</si>
  <si>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</si>
  <si>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</si>
  <si>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</si>
  <si>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</si>
  <si>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</si>
  <si>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</si>
  <si>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</si>
  <si>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</si>
  <si>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</si>
  <si>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</si>
  <si>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</si>
  <si>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</si>
  <si>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</si>
  <si>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</si>
  <si>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</si>
  <si>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</si>
  <si>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</si>
  <si>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</si>
  <si>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</si>
  <si>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</si>
  <si>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</si>
  <si>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</si>
  <si>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</si>
  <si>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</si>
  <si>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</si>
  <si>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</si>
  <si>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</si>
  <si>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</si>
  <si>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</si>
  <si>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</si>
  <si>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</si>
  <si>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</si>
  <si>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</si>
  <si>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</si>
  <si>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</si>
  <si>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</si>
  <si>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</si>
  <si>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</si>
  <si>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</si>
  <si>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</si>
  <si>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</si>
  <si>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</si>
  <si>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</si>
  <si>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</si>
  <si>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</si>
  <si>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</si>
  <si>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</si>
  <si>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</si>
  <si>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</si>
  <si>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</si>
  <si>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</si>
  <si>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</si>
  <si>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</si>
  <si>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</si>
  <si>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</si>
  <si>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</si>
  <si>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</si>
  <si>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</si>
  <si>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</si>
  <si>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</si>
  <si>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</si>
  <si>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</si>
  <si>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</si>
  <si>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</si>
  <si>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</si>
  <si>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</si>
  <si>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</si>
  <si>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</si>
  <si>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</si>
  <si>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</si>
  <si>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</si>
  <si>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</si>
  <si>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</si>
  <si>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</si>
  <si>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</si>
  <si>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</si>
  <si>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</si>
  <si>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</si>
  <si>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</si>
  <si>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</si>
  <si>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</si>
  <si>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</si>
  <si>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</si>
  <si>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</si>
  <si>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</si>
  <si>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</si>
  <si>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</si>
  <si>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</si>
  <si>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</si>
  <si>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</si>
  <si>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</si>
  <si>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</si>
  <si>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</si>
  <si>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</si>
  <si>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</si>
  <si>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</si>
  <si>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</si>
  <si>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</si>
  <si>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</si>
  <si>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</si>
  <si>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</si>
  <si>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</si>
  <si>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</si>
  <si>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</si>
  <si>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</si>
  <si>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</si>
  <si>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</si>
  <si>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</si>
  <si>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</si>
  <si>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</si>
  <si>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</si>
  <si>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</si>
  <si>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</si>
  <si>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</si>
  <si>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</si>
  <si>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</si>
  <si>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</si>
  <si>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</si>
  <si>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</si>
  <si>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</si>
  <si>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</si>
  <si>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</si>
  <si>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</si>
  <si>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</si>
  <si>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</si>
  <si>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</si>
  <si>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</si>
  <si>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</si>
  <si>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</si>
  <si>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</si>
  <si>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</si>
  <si>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</si>
  <si>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</si>
  <si>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</si>
  <si>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</si>
  <si>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</si>
  <si>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</si>
  <si>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</si>
  <si>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</si>
  <si>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</si>
  <si>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</si>
  <si>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</si>
  <si>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</si>
  <si>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</si>
  <si>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</si>
  <si>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</si>
  <si>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</si>
  <si>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</si>
  <si>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</si>
  <si>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</si>
  <si>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</si>
  <si>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</si>
  <si>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</si>
  <si>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</si>
  <si>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</si>
  <si>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</si>
  <si>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</si>
  <si>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</si>
  <si>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</si>
  <si>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</si>
  <si>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</si>
  <si>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</si>
  <si>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</si>
  <si>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</si>
  <si>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</si>
  <si>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</si>
  <si>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</si>
  <si>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</si>
  <si>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</si>
  <si>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</si>
  <si>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</si>
  <si>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</si>
  <si>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</si>
  <si>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</si>
  <si>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</si>
  <si>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</si>
  <si>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</si>
  <si>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</si>
  <si>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</si>
  <si>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</si>
  <si>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</si>
  <si>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</si>
  <si>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</si>
  <si>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</si>
  <si>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</si>
  <si>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</si>
  <si>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</si>
  <si>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</si>
  <si>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</si>
  <si>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</si>
  <si>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</si>
  <si>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</si>
  <si>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</si>
  <si>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</si>
  <si>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</si>
  <si>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</si>
  <si>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</si>
  <si>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</si>
  <si>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</si>
  <si>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</si>
  <si>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</si>
  <si>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</si>
  <si>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</si>
  <si>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</si>
  <si>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</si>
  <si>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</si>
  <si>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</si>
  <si>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</si>
  <si>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</si>
  <si>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</si>
  <si>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</si>
  <si>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</si>
  <si>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</si>
  <si>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</si>
  <si>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</si>
  <si>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</si>
  <si>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</si>
  <si>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</si>
  <si>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</si>
  <si>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</si>
  <si>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</si>
  <si>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</si>
  <si>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</si>
  <si>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</si>
  <si>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</si>
  <si>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</si>
  <si>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</si>
  <si>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</si>
  <si>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</si>
  <si>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</si>
  <si>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</si>
  <si>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</si>
  <si>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</si>
  <si>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</si>
  <si>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</si>
  <si>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</si>
  <si>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</si>
  <si>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</si>
  <si>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</si>
  <si>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</si>
  <si>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</si>
  <si>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</si>
  <si>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</si>
  <si>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</si>
  <si>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</si>
  <si>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</si>
  <si>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</si>
  <si>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</si>
  <si>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</si>
  <si>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</si>
  <si>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</si>
  <si>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</si>
  <si>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</si>
  <si>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</si>
  <si>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</si>
  <si>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</si>
  <si>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</si>
  <si>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</si>
  <si>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</si>
  <si>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</si>
  <si>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</si>
  <si>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</si>
  <si>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</si>
  <si>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</si>
  <si>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</si>
  <si>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</si>
  <si>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</si>
  <si>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</si>
  <si>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</si>
  <si>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</si>
  <si>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</si>
  <si>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</si>
  <si>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</si>
  <si>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</si>
  <si>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</si>
  <si>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</si>
  <si>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</si>
  <si>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</si>
  <si>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</si>
  <si>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</si>
  <si>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</si>
  <si>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</si>
  <si>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</si>
  <si>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</si>
  <si>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</si>
  <si>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</si>
  <si>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</si>
  <si>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</si>
  <si>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</si>
  <si>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</si>
  <si>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</si>
  <si>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</si>
  <si>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</si>
  <si>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</si>
  <si>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</si>
  <si>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</si>
  <si>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</si>
  <si>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</si>
  <si>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</si>
  <si>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</si>
  <si>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</si>
  <si>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</si>
  <si>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</si>
  <si>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</si>
  <si>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</si>
  <si>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</si>
  <si>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</si>
  <si>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</si>
  <si>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</si>
  <si>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</si>
  <si>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</si>
  <si>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</si>
  <si>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</si>
  <si>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</si>
  <si>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</si>
  <si>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</si>
  <si>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</si>
  <si>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</si>
  <si>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</si>
  <si>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</si>
  <si>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</si>
  <si>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</si>
  <si>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</si>
  <si>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</si>
  <si>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</si>
  <si>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</si>
  <si>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</si>
  <si>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</si>
  <si>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</si>
  <si>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</si>
  <si>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</si>
  <si>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</si>
  <si>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</si>
  <si>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</si>
  <si>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</si>
  <si>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</si>
  <si>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</si>
  <si>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</si>
  <si>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</si>
  <si>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</si>
  <si>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</si>
  <si>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</si>
  <si>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</si>
  <si>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</si>
  <si>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</si>
  <si>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</si>
  <si>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</si>
  <si>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</si>
  <si>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</si>
  <si>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</si>
  <si>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</si>
  <si>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</si>
  <si>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</si>
  <si>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</si>
  <si>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</si>
  <si>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</si>
  <si>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</si>
  <si>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</si>
  <si>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</si>
  <si>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</si>
  <si>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</si>
  <si>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</si>
  <si>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</si>
  <si>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</si>
  <si>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</si>
  <si>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</si>
  <si>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</si>
  <si>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</si>
  <si>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</si>
  <si>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</si>
  <si>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</si>
  <si>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</si>
  <si>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</si>
  <si>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</si>
  <si>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</si>
  <si>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</si>
  <si>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</si>
  <si>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</si>
  <si>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</si>
  <si>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</si>
  <si>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</si>
  <si>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</si>
  <si>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</si>
  <si>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</si>
  <si>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</si>
  <si>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</si>
  <si>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</si>
  <si>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</si>
  <si>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</si>
  <si>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</si>
  <si>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</si>
  <si>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</si>
  <si>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</si>
  <si>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</si>
  <si>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</si>
  <si>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</si>
  <si>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</si>
  <si>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</si>
  <si>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</si>
  <si>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</si>
  <si>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</si>
  <si>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</si>
  <si>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</si>
  <si>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</si>
  <si>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</si>
  <si>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</si>
  <si>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</si>
  <si>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</si>
  <si>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</si>
  <si>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</si>
  <si>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</si>
  <si>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</si>
  <si>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</si>
  <si>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</si>
  <si>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</si>
  <si>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</si>
  <si>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</si>
  <si>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</si>
  <si>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</si>
  <si>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</si>
  <si>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</si>
  <si>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</si>
  <si>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</si>
  <si>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</si>
  <si>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</si>
  <si>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</si>
  <si>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</si>
  <si>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</si>
  <si>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</si>
  <si>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</si>
  <si>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</si>
  <si>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</si>
  <si>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</si>
  <si>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</si>
  <si>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</si>
  <si>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</si>
  <si>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</si>
  <si>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</si>
  <si>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</si>
  <si>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</si>
  <si>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</si>
  <si>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</si>
  <si>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</si>
  <si>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</si>
  <si>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</si>
  <si>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</si>
  <si>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</si>
  <si>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</si>
  <si>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</si>
  <si>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</si>
  <si>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</si>
  <si>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</si>
  <si>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</si>
  <si>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</si>
  <si>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</si>
  <si>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</si>
  <si>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</si>
  <si>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</si>
  <si>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</si>
  <si>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</si>
  <si>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</si>
  <si>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</si>
  <si>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</si>
  <si>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</si>
  <si>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</si>
  <si>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</si>
  <si>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</si>
  <si>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</si>
  <si>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</si>
  <si>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</si>
  <si>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</si>
  <si>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</si>
  <si>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</si>
  <si>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</si>
  <si>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</si>
  <si>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</si>
  <si>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</si>
  <si>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</si>
  <si>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</si>
  <si>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</si>
  <si>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</si>
  <si>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</si>
  <si>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</si>
  <si>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</si>
  <si>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</si>
  <si>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</si>
  <si>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</si>
  <si>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</si>
  <si>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</si>
  <si>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</si>
  <si>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</si>
  <si>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</si>
  <si>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</si>
  <si>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</si>
  <si>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</si>
  <si>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</si>
  <si>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</si>
  <si>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</si>
  <si>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</si>
  <si>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</si>
  <si>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</si>
  <si>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</si>
  <si>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</si>
  <si>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</si>
  <si>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</si>
  <si>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</si>
  <si>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</si>
  <si>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</si>
  <si>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</si>
  <si>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</si>
  <si>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</si>
  <si>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</si>
  <si>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</si>
  <si>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</si>
  <si>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</si>
  <si>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</si>
  <si>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</si>
  <si>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</si>
  <si>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</si>
  <si>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</si>
  <si>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</si>
  <si>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</si>
  <si>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</si>
  <si>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</si>
  <si>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</si>
  <si>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</si>
  <si>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</si>
  <si>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</si>
  <si>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</si>
  <si>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</si>
  <si>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</si>
  <si>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</si>
  <si>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</si>
  <si>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</si>
  <si>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</si>
  <si>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</si>
  <si>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</si>
  <si>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</si>
  <si>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</si>
  <si>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</si>
  <si>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</si>
  <si>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</si>
  <si>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</si>
  <si>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</si>
  <si>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</si>
  <si>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</si>
  <si>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</si>
  <si>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</si>
  <si>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</si>
  <si>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</si>
  <si>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</si>
  <si>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</si>
  <si>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</si>
  <si>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</si>
  <si>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</si>
  <si>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</si>
  <si>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</si>
  <si>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</si>
  <si>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</si>
  <si>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</si>
  <si>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</si>
  <si>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</si>
  <si>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</si>
  <si>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</si>
  <si>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</si>
  <si>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</si>
  <si>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</si>
  <si>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</si>
  <si>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</si>
  <si>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</si>
  <si>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</si>
  <si>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</si>
  <si>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</si>
  <si>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</si>
  <si>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</si>
  <si>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</si>
  <si>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</si>
  <si>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</si>
  <si>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</si>
  <si>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</si>
  <si>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</si>
  <si>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</si>
  <si>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</si>
  <si>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</si>
  <si>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</si>
  <si>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</si>
  <si>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</si>
  <si>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</si>
  <si>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</si>
  <si>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</si>
  <si>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</si>
  <si>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</si>
  <si>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</si>
  <si>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</si>
  <si>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</si>
  <si>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</si>
  <si>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</si>
  <si>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</si>
  <si>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</si>
  <si>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</si>
  <si>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</si>
  <si>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</si>
  <si>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</si>
  <si>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</si>
  <si>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</si>
  <si>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</si>
  <si>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</si>
  <si>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</si>
  <si>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</si>
  <si>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</si>
  <si>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</si>
  <si>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</si>
  <si>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</si>
  <si>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</si>
  <si>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</si>
  <si>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</si>
  <si>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</si>
  <si>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</si>
  <si>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</si>
  <si>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</si>
  <si>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</si>
  <si>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</si>
  <si>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</si>
  <si>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</si>
  <si>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</si>
  <si>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</si>
  <si>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</si>
  <si>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</si>
  <si>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</si>
  <si>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</si>
  <si>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</si>
  <si>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</si>
  <si>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</si>
  <si>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</si>
  <si>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</si>
  <si>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</si>
  <si>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</si>
  <si>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</si>
  <si>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</si>
  <si>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</si>
  <si>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</si>
  <si>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</si>
  <si>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</si>
  <si>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</si>
  <si>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</si>
  <si>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</si>
  <si>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</si>
  <si>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</si>
  <si>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</si>
  <si>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</si>
  <si>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</si>
  <si>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</si>
  <si>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</si>
  <si>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</si>
  <si>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</si>
  <si>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</si>
  <si>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</si>
  <si>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</si>
  <si>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</si>
  <si>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</si>
  <si>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</si>
  <si>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</si>
  <si>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</si>
  <si>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</si>
  <si>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</si>
  <si>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</si>
  <si>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</si>
  <si>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</si>
  <si>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</si>
  <si>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</si>
  <si>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</si>
  <si>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</si>
  <si>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</si>
  <si>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</si>
  <si>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</si>
  <si>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</si>
  <si>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</si>
  <si>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</si>
  <si>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</si>
  <si>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</si>
  <si>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</si>
  <si>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</si>
  <si>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</si>
  <si>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</si>
  <si>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</si>
  <si>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</si>
  <si>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</si>
  <si>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</si>
  <si>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</si>
  <si>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</si>
  <si>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</si>
  <si>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</si>
  <si>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</si>
  <si>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</si>
  <si>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</si>
  <si>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</si>
  <si>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</si>
  <si>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</si>
  <si>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</si>
  <si>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</si>
  <si>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</si>
  <si>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</si>
  <si>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</si>
  <si>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</si>
  <si>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</si>
  <si>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</si>
  <si>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</si>
  <si>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</si>
  <si>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</si>
  <si>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</si>
  <si>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</si>
  <si>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</si>
  <si>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</si>
  <si>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</si>
  <si>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</si>
  <si>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</si>
  <si>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</si>
  <si>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</si>
  <si>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</si>
  <si>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</si>
  <si>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</si>
  <si>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</si>
  <si>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</si>
  <si>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</si>
  <si>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</si>
  <si>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</si>
  <si>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</si>
  <si>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</si>
  <si>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</si>
  <si>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</si>
  <si>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</si>
  <si>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</si>
  <si>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</si>
  <si>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</si>
  <si>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</si>
  <si>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</si>
  <si>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</si>
  <si>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</si>
  <si>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</si>
  <si>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</si>
  <si>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</si>
  <si>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</si>
  <si>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</si>
  <si>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</si>
  <si>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</si>
  <si>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</si>
  <si>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</si>
  <si>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</si>
  <si>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</si>
  <si>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</si>
  <si>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</si>
  <si>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</si>
  <si>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</si>
  <si>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</si>
  <si>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</si>
  <si>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</si>
  <si>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</si>
  <si>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</si>
  <si>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</si>
  <si>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</si>
  <si>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</si>
  <si>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</si>
  <si>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</si>
  <si>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</si>
  <si>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</si>
  <si>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</si>
  <si>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</si>
  <si>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</si>
  <si>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</si>
  <si>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</si>
  <si>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</si>
  <si>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</si>
  <si>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</si>
  <si>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</si>
  <si>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</si>
  <si>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</si>
  <si>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</si>
  <si>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</si>
  <si>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</si>
  <si>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</si>
  <si>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</si>
  <si>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</si>
  <si>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</si>
  <si>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</si>
  <si>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</si>
  <si>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</si>
  <si>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</si>
  <si>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</si>
  <si>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</si>
  <si>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</si>
  <si>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</si>
  <si>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</si>
  <si>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</si>
  <si>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</si>
  <si>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</si>
  <si>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</si>
  <si>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</si>
  <si>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</si>
  <si>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</si>
  <si>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</si>
  <si>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</si>
  <si>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</si>
  <si>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</si>
  <si>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</si>
  <si>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</si>
  <si>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</si>
  <si>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</si>
  <si>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</si>
  <si>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</si>
  <si>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</si>
  <si>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</si>
  <si>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</si>
  <si>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</si>
  <si>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</si>
  <si>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</si>
  <si>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</si>
  <si>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</si>
  <si>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</si>
  <si>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</si>
  <si>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</si>
  <si>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</si>
  <si>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</si>
  <si>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</si>
  <si>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</si>
  <si>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</si>
  <si>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</si>
  <si>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</si>
  <si>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</si>
  <si>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</si>
  <si>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</si>
  <si>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</si>
  <si>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</si>
  <si>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</si>
  <si>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</si>
  <si>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</si>
  <si>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</si>
  <si>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</si>
  <si>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</si>
  <si>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</si>
  <si>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</si>
  <si>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</si>
  <si>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</si>
  <si>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</si>
  <si>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</si>
  <si>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</si>
  <si>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</si>
  <si>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</si>
  <si>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</si>
  <si>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</si>
  <si>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</si>
  <si>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</si>
  <si>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</si>
  <si>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</si>
  <si>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</si>
  <si>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</si>
  <si>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</si>
  <si>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</si>
  <si>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</si>
  <si>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</si>
  <si>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</si>
  <si>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</si>
  <si>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</si>
  <si>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</si>
  <si>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</si>
  <si>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</si>
  <si>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</si>
  <si>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</si>
  <si>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</si>
  <si>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</si>
  <si>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</si>
  <si>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</si>
  <si>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</si>
  <si>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</si>
  <si>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</si>
  <si>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</si>
  <si>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</si>
  <si>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</si>
  <si>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</si>
  <si>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</si>
  <si>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</si>
  <si>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</si>
  <si>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</si>
  <si>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</si>
  <si>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</si>
  <si>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</si>
  <si>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</si>
  <si>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</si>
  <si>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</si>
  <si>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</si>
  <si>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</si>
  <si>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</si>
  <si>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</si>
  <si>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</si>
  <si>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</si>
  <si>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</si>
  <si>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</si>
  <si>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</si>
  <si>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</si>
  <si>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</si>
  <si>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</si>
  <si>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</si>
  <si>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</si>
  <si>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</si>
  <si>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</si>
  <si>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</si>
  <si>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</si>
  <si>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</si>
  <si>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</si>
  <si>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</si>
  <si>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</si>
  <si>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</si>
  <si>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</si>
  <si>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</si>
  <si>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</si>
  <si>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</si>
  <si>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</si>
  <si>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</si>
  <si>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</si>
  <si>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</si>
  <si>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</si>
  <si>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</si>
  <si>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</si>
  <si>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</si>
  <si>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</si>
  <si>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</si>
  <si>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</si>
  <si>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</si>
  <si>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</si>
  <si>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</si>
  <si>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</si>
  <si>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</si>
  <si>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</si>
  <si>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</si>
  <si>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</si>
  <si>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</si>
  <si>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</si>
  <si>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</si>
  <si>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</si>
  <si>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</si>
  <si>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</si>
  <si>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</si>
  <si>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</si>
  <si>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</si>
  <si>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</si>
  <si>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</si>
  <si>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</si>
  <si>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</si>
  <si>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</si>
  <si>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</si>
  <si>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</si>
  <si>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</si>
  <si>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</si>
  <si>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</si>
  <si>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</si>
  <si>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</si>
  <si>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</si>
  <si>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</si>
  <si>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</si>
  <si>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</si>
  <si>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</si>
  <si>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</si>
  <si>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</si>
  <si>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</si>
  <si>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</si>
  <si>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</si>
  <si>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</si>
  <si>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</si>
  <si>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</si>
  <si>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</si>
  <si>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</si>
  <si>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</si>
  <si>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</si>
  <si>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</si>
  <si>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</si>
  <si>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</si>
  <si>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</si>
  <si>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</si>
  <si>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</si>
  <si>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</si>
  <si>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</si>
  <si>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</si>
  <si>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</si>
  <si>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</si>
  <si>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</si>
  <si>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</si>
  <si>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</si>
  <si>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</si>
  <si>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</si>
  <si>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</si>
  <si>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</si>
  <si>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</si>
  <si>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</si>
  <si>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</si>
  <si>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</si>
  <si>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</si>
  <si>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</si>
  <si>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</si>
  <si>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</si>
  <si>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</si>
  <si>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</si>
  <si>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</si>
  <si>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</si>
  <si>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</si>
  <si>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</si>
  <si>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</si>
  <si>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</si>
  <si>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</si>
  <si>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</si>
  <si>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</si>
  <si>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</si>
  <si>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</si>
  <si>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</si>
  <si>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</si>
  <si>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</si>
  <si>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</si>
  <si>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</si>
  <si>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</si>
  <si>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</si>
  <si>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</si>
  <si>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</si>
  <si>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</si>
  <si>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</si>
  <si>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</si>
  <si>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</si>
  <si>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</si>
  <si>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</si>
  <si>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</si>
  <si>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</si>
  <si>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</si>
  <si>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</si>
  <si>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</si>
  <si>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</si>
  <si>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</si>
  <si>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</si>
  <si>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</si>
  <si>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</si>
  <si>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</si>
  <si>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</si>
  <si>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</si>
  <si>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</si>
  <si>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</si>
  <si>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</si>
  <si>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</si>
  <si>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</si>
  <si>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</si>
  <si>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</si>
  <si>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</si>
  <si>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</si>
  <si>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</si>
  <si>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</si>
  <si>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</si>
  <si>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</si>
  <si>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</si>
  <si>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</si>
  <si>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</si>
  <si>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</si>
  <si>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</si>
  <si>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</si>
  <si>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</si>
  <si>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</si>
  <si>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</si>
  <si>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</si>
  <si>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</si>
  <si>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</si>
  <si>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</si>
  <si>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</si>
  <si>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</si>
  <si>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</si>
  <si>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</si>
  <si>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</si>
  <si>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</si>
  <si>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</si>
  <si>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</si>
  <si>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</si>
  <si>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</si>
  <si>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</si>
  <si>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</si>
  <si>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</si>
  <si>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</si>
  <si>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</si>
  <si>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</si>
  <si>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</si>
  <si>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</si>
  <si>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</si>
  <si>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</si>
  <si>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</si>
  <si>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</si>
  <si>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</si>
  <si>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</si>
  <si>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</si>
  <si>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</si>
  <si>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</si>
  <si>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</si>
  <si>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</si>
  <si>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</si>
  <si>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</si>
  <si>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</si>
  <si>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</si>
  <si>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</si>
  <si>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</si>
  <si>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</si>
  <si>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</si>
  <si>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</si>
  <si>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</si>
  <si>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</si>
  <si>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</si>
  <si>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</si>
  <si>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</si>
  <si>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</si>
  <si>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</si>
  <si>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</si>
  <si>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</si>
  <si>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</si>
  <si>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</si>
  <si>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</si>
  <si>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</si>
  <si>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</si>
  <si>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</si>
  <si>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</si>
  <si>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</si>
  <si>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</si>
  <si>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</si>
  <si>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</si>
  <si>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</si>
  <si>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</si>
  <si>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</si>
  <si>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</si>
  <si>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</si>
  <si>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</si>
  <si>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</si>
  <si>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</si>
  <si>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</si>
  <si>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</si>
  <si>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</si>
  <si>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</si>
  <si>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</si>
  <si>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</si>
  <si>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</si>
  <si>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</si>
  <si>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</si>
  <si>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</si>
  <si>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</si>
  <si>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</si>
  <si>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</si>
  <si>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</si>
  <si>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</si>
  <si>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</si>
  <si>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</si>
  <si>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</si>
  <si>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</si>
  <si>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</si>
  <si>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</si>
  <si>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</si>
  <si>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</si>
  <si>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</si>
  <si>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</si>
  <si>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</si>
  <si>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</si>
  <si>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</si>
  <si>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</si>
  <si>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</si>
  <si>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</si>
  <si>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</si>
  <si>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</si>
  <si>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</si>
  <si>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</si>
  <si>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</si>
  <si>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</si>
  <si>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</si>
  <si>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</si>
  <si>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</si>
  <si>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</si>
  <si>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</si>
  <si>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</si>
  <si>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</si>
  <si>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</si>
  <si>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</si>
  <si>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</si>
  <si>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</si>
  <si>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</si>
  <si>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</si>
  <si>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</si>
  <si>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</si>
  <si>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</si>
  <si>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</si>
  <si>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</si>
  <si>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</si>
  <si>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</si>
  <si>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</si>
  <si>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</si>
  <si>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</si>
  <si>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</si>
  <si>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</si>
  <si>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</si>
  <si>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</si>
  <si>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</si>
  <si>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</si>
  <si>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</si>
  <si>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</si>
  <si>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</si>
  <si>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</si>
  <si>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</si>
  <si>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</si>
  <si>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</si>
  <si>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</si>
  <si>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</si>
  <si>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</si>
  <si>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</si>
  <si>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</si>
  <si>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</si>
  <si>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</si>
  <si>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</si>
  <si>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</si>
  <si>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</si>
  <si>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</si>
  <si>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</si>
  <si>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</si>
  <si>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</si>
  <si>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</si>
  <si>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</si>
  <si>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</si>
  <si>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</si>
  <si>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</si>
  <si>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</si>
  <si>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</si>
  <si>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</si>
  <si>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</si>
  <si>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</si>
  <si>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</si>
  <si>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</si>
  <si>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</si>
  <si>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</si>
  <si>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</si>
  <si>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</si>
  <si>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</si>
  <si>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</si>
  <si>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</si>
  <si>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</si>
  <si>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</si>
  <si>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</si>
  <si>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</si>
  <si>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</si>
  <si>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</si>
  <si>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</si>
  <si>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</si>
  <si>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</si>
  <si>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</si>
  <si>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</si>
  <si>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</si>
  <si>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</si>
  <si>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</si>
  <si>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</si>
  <si>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</si>
  <si>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</si>
  <si>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</si>
  <si>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</si>
  <si>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</si>
  <si>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</si>
  <si>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</si>
  <si>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</si>
  <si>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</si>
  <si>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</si>
  <si>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</si>
  <si>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</si>
  <si>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</si>
  <si>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</si>
  <si>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</si>
  <si>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</si>
  <si>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</si>
  <si>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</si>
  <si>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</si>
  <si>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</si>
  <si>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</si>
  <si>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</si>
  <si>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</si>
  <si>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</si>
  <si>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</si>
  <si>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</si>
  <si>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</si>
  <si>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</si>
  <si>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</si>
  <si>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</si>
  <si>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</si>
  <si>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</si>
  <si>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</si>
  <si>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</si>
  <si>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</si>
  <si>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</si>
  <si>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</si>
  <si>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</si>
  <si>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</si>
  <si>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</si>
  <si>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</si>
  <si>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</si>
  <si>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</si>
  <si>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</si>
  <si>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</si>
  <si>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</si>
  <si>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</si>
  <si>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</si>
  <si>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</si>
  <si>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</si>
  <si>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</si>
  <si>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</si>
  <si>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</si>
  <si>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</si>
  <si>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</si>
  <si>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</si>
  <si>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</si>
  <si>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</si>
  <si>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</si>
  <si>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</si>
  <si>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</si>
  <si>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</si>
  <si>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</si>
  <si>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</si>
  <si>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</si>
  <si>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</si>
  <si>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</si>
  <si>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</si>
  <si>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</si>
  <si>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</si>
  <si>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</si>
  <si>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</si>
  <si>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</si>
  <si>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</si>
  <si>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</si>
  <si>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</si>
  <si>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</si>
  <si>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</si>
  <si>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</si>
  <si>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</si>
  <si>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</si>
  <si>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</si>
  <si>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</si>
  <si>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</si>
  <si>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</si>
  <si>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</si>
  <si>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</si>
  <si>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</si>
  <si>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</si>
  <si>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</si>
  <si>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</si>
  <si>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</si>
  <si>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</si>
  <si>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</si>
  <si>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</si>
  <si>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</si>
  <si>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</si>
  <si>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</si>
  <si>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</si>
  <si>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</si>
  <si>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</si>
  <si>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</si>
  <si>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</si>
  <si>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</si>
  <si>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</si>
  <si>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</si>
  <si>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</si>
  <si>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</si>
  <si>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</si>
  <si>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</si>
  <si>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</si>
  <si>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</si>
  <si>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</si>
  <si>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</si>
  <si>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</si>
  <si>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</si>
  <si>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</si>
  <si>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</si>
  <si>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</si>
  <si>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</si>
  <si>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</si>
  <si>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</si>
  <si>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</si>
  <si>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</si>
  <si>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</si>
  <si>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</si>
  <si>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</si>
  <si>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</si>
  <si>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</si>
  <si>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</si>
  <si>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</si>
  <si>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</si>
  <si>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</si>
  <si>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</si>
  <si>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</si>
  <si>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</si>
  <si>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</si>
  <si>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</si>
  <si>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</si>
  <si>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</si>
  <si>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</si>
  <si>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</si>
  <si>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</si>
  <si>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</si>
  <si>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</si>
  <si>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</si>
  <si>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</si>
  <si>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</si>
  <si>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</si>
  <si>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</si>
  <si>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</si>
  <si>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</si>
  <si>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</si>
  <si>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</si>
  <si>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</si>
  <si>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</si>
  <si>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</si>
  <si>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</si>
  <si>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</si>
  <si>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</si>
  <si>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</si>
  <si>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</si>
  <si>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</si>
  <si>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</si>
  <si>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</si>
  <si>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</si>
  <si>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</si>
  <si>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</si>
  <si>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</si>
  <si>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</si>
  <si>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</si>
  <si>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</si>
  <si>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</si>
  <si>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</si>
  <si>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</si>
  <si>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</si>
  <si>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</si>
  <si>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</si>
  <si>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</si>
  <si>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</si>
  <si>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</si>
  <si>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</si>
  <si>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</si>
  <si>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</si>
  <si>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</si>
  <si>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</si>
  <si>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</si>
  <si>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</si>
  <si>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</si>
  <si>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</si>
  <si>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</si>
  <si>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</si>
  <si>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</si>
  <si>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</si>
  <si>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</si>
  <si>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</si>
  <si>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</si>
  <si>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</si>
  <si>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</si>
  <si>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</si>
  <si>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</si>
  <si>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</si>
  <si>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</si>
  <si>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</si>
  <si>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</si>
  <si>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</si>
  <si>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</si>
  <si>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</si>
  <si>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</si>
  <si>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</si>
  <si>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</si>
  <si>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</si>
  <si>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</si>
  <si>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</si>
  <si>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</si>
  <si>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</si>
  <si>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</si>
  <si>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</si>
  <si>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</si>
  <si>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</si>
  <si>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</si>
  <si>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</si>
  <si>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</si>
  <si>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</si>
  <si>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</si>
  <si>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</si>
  <si>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</si>
  <si>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</si>
  <si>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</si>
  <si>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</si>
  <si>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</si>
  <si>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</si>
  <si>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</si>
  <si>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</si>
  <si>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</si>
  <si>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</si>
  <si>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</si>
  <si>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</si>
  <si>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</si>
  <si>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</si>
  <si>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</si>
  <si>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</si>
  <si>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</si>
  <si>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</si>
  <si>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</si>
  <si>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</si>
  <si>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</si>
  <si>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</si>
  <si>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</si>
  <si>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</si>
  <si>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</si>
  <si>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</si>
  <si>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</si>
  <si>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</si>
  <si>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</si>
  <si>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</si>
  <si>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</si>
  <si>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</si>
  <si>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</si>
  <si>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</si>
  <si>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</si>
  <si>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</si>
  <si>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</si>
  <si>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</si>
  <si>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</si>
  <si>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</si>
  <si>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</si>
  <si>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</si>
  <si>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</si>
  <si>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</si>
  <si>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</si>
  <si>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</si>
  <si>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</si>
  <si>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</si>
  <si>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</si>
  <si>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</si>
  <si>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</si>
  <si>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</si>
  <si>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</si>
  <si>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</si>
  <si>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</si>
  <si>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</si>
  <si>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</si>
  <si>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</si>
  <si>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</si>
  <si>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</si>
  <si>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</si>
  <si>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</si>
  <si>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</si>
  <si>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</si>
  <si>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</si>
  <si>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</si>
  <si>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</si>
  <si>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</si>
  <si>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</si>
  <si>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</si>
  <si>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</si>
  <si>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</si>
  <si>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</si>
  <si>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</si>
  <si>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</si>
  <si>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</si>
  <si>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</si>
  <si>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</si>
  <si>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</si>
  <si>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</si>
  <si>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</si>
  <si>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</si>
  <si>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</si>
  <si>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</si>
  <si>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</si>
  <si>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</si>
  <si>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</si>
  <si>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</si>
  <si>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</si>
  <si>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</si>
  <si>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</si>
  <si>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</si>
  <si>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</si>
  <si>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</si>
  <si>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</si>
  <si>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</si>
  <si>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</si>
  <si>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</si>
  <si>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</si>
  <si>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</si>
  <si>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</si>
  <si>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</si>
  <si>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</si>
  <si>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</si>
  <si>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</si>
  <si>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</si>
  <si>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</si>
  <si>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</si>
  <si>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</si>
  <si>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</si>
  <si>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</si>
  <si>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</si>
  <si>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</si>
  <si>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</si>
  <si>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</si>
  <si>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</si>
  <si>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</si>
  <si>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</si>
  <si>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</si>
  <si>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</si>
  <si>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</si>
  <si>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</si>
  <si>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</si>
  <si>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</si>
  <si>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</si>
  <si>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</si>
  <si>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</si>
  <si>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</si>
  <si>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</si>
  <si>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</si>
  <si>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</si>
  <si>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</si>
  <si>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</si>
  <si>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</si>
  <si>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</si>
  <si>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</si>
  <si>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</si>
  <si>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</si>
  <si>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</si>
  <si>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</si>
  <si>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</si>
  <si>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</si>
  <si>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</si>
  <si>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</si>
  <si>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</si>
  <si>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</si>
  <si>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</si>
  <si>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</si>
  <si>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</si>
  <si>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</si>
  <si>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</si>
  <si>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</si>
  <si>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</si>
  <si>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</si>
  <si>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</si>
  <si>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</si>
  <si>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</si>
  <si>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</si>
  <si>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</si>
  <si>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</si>
  <si>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</si>
  <si>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</si>
  <si>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</si>
  <si>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</si>
  <si>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</si>
  <si>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</si>
  <si>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</si>
  <si>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</si>
  <si>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</si>
  <si>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</si>
  <si>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</si>
  <si>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</si>
  <si>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</si>
  <si>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</si>
  <si>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</si>
  <si>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</si>
  <si>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</si>
  <si>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</si>
  <si>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</si>
  <si>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</si>
  <si>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</si>
  <si>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</si>
  <si>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</si>
  <si>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</si>
  <si>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</si>
  <si>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</si>
  <si>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</si>
  <si>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</si>
  <si>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</si>
  <si>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</si>
  <si>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</si>
  <si>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</si>
  <si>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</si>
  <si>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</si>
  <si>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</si>
  <si>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</si>
  <si>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</si>
  <si>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</si>
  <si>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</si>
  <si>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</si>
  <si>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</si>
  <si>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</si>
  <si>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</si>
  <si>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</si>
  <si>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</si>
  <si>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</si>
  <si>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</si>
  <si>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</si>
  <si>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</si>
  <si>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</si>
  <si>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</si>
  <si>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</si>
  <si>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</si>
  <si>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</si>
  <si>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</si>
  <si>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</si>
  <si>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</si>
  <si>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</si>
  <si>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</si>
  <si>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</si>
  <si>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</si>
  <si>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</si>
  <si>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</si>
  <si>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</si>
  <si>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</si>
  <si>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</si>
  <si>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</si>
  <si>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</si>
  <si>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</si>
  <si>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</si>
  <si>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</si>
  <si>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</si>
  <si>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</si>
  <si>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</si>
  <si>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</si>
  <si>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</si>
  <si>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</si>
  <si>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</si>
  <si>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</si>
  <si>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</si>
  <si>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</si>
  <si>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</si>
  <si>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</si>
  <si>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</si>
  <si>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</si>
  <si>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</si>
  <si>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</si>
  <si>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</si>
  <si>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</si>
  <si>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</si>
  <si>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</si>
  <si>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</si>
  <si>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</si>
  <si>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</si>
  <si>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</si>
  <si>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</si>
  <si>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</si>
  <si>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</si>
  <si>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</si>
  <si>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</si>
  <si>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</si>
  <si>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</si>
  <si>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</si>
  <si>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</si>
  <si>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</si>
  <si>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</si>
  <si>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</si>
  <si>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</si>
  <si>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</si>
  <si>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</si>
  <si>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</si>
  <si>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</si>
  <si>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</si>
  <si>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</si>
  <si>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</si>
  <si>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</si>
  <si>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</si>
  <si>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</si>
  <si>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</si>
  <si>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</si>
  <si>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</si>
  <si>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</si>
  <si>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</si>
  <si>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</si>
  <si>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</si>
  <si>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</si>
  <si>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</si>
  <si>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</si>
  <si>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</si>
  <si>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</si>
  <si>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</si>
  <si>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</si>
  <si>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</si>
  <si>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</si>
  <si>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</si>
  <si>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</si>
  <si>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</si>
  <si>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</si>
  <si>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</si>
  <si>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</si>
  <si>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</si>
  <si>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</si>
  <si>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</si>
  <si>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</si>
  <si>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</si>
  <si>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</si>
  <si>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</si>
  <si>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</si>
  <si>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</si>
  <si>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</si>
  <si>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</si>
  <si>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</si>
  <si>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</si>
  <si>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</si>
  <si>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</si>
  <si>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</si>
  <si>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</si>
  <si>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</si>
  <si>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</si>
  <si>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</si>
  <si>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</si>
  <si>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</si>
  <si>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</si>
  <si>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</si>
  <si>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</si>
  <si>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</si>
  <si>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</si>
  <si>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</si>
  <si>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</si>
  <si>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</si>
  <si>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</si>
  <si>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</si>
  <si>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</si>
  <si>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</si>
  <si>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</si>
  <si>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</si>
  <si>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</si>
  <si>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</si>
  <si>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</si>
  <si>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</si>
  <si>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</si>
  <si>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</si>
  <si>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</si>
  <si>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</si>
  <si>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</si>
  <si>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</si>
  <si>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</si>
  <si>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</si>
  <si>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</si>
  <si>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</si>
  <si>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</si>
  <si>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</si>
  <si>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</si>
  <si>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</si>
  <si>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</si>
  <si>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</si>
  <si>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</si>
  <si>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</si>
  <si>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</si>
  <si>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</si>
  <si>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</si>
  <si>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</si>
  <si>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</si>
  <si>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</si>
  <si>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</si>
  <si>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</si>
  <si>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</si>
  <si>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</si>
  <si>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</si>
  <si>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</si>
  <si>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</si>
  <si>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</si>
  <si>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</si>
  <si>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</si>
  <si>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</si>
  <si>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</si>
  <si>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</si>
  <si>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</si>
  <si>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</si>
  <si>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</si>
  <si>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</si>
  <si>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</si>
  <si>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</si>
  <si>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</si>
  <si>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</si>
  <si>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</si>
  <si>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</si>
  <si>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</si>
  <si>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</si>
  <si>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</si>
  <si>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</si>
  <si>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</si>
  <si>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</si>
  <si>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</si>
  <si>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</si>
  <si>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</si>
  <si>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</si>
  <si>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</si>
  <si>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</si>
  <si>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</si>
  <si>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</si>
  <si>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</si>
  <si>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</si>
  <si>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</si>
  <si>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</si>
  <si>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</si>
  <si>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</si>
  <si>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</si>
  <si>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</si>
  <si>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</si>
  <si>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</si>
  <si>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</si>
  <si>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</si>
  <si>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</si>
  <si>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</si>
  <si>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</si>
  <si>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</si>
  <si>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</si>
  <si>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</si>
  <si>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</si>
  <si>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</si>
  <si>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</si>
  <si>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</si>
  <si>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</si>
  <si>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</si>
  <si>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</si>
  <si>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</si>
  <si>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</si>
  <si>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</si>
  <si>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</si>
  <si>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</si>
  <si>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</si>
  <si>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</si>
  <si>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</si>
  <si>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</si>
  <si>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</si>
  <si>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</si>
  <si>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</si>
  <si>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</si>
  <si>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</si>
  <si>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</si>
  <si>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</si>
  <si>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</si>
  <si>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</si>
  <si>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</si>
  <si>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</si>
  <si>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</si>
  <si>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</si>
  <si>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</si>
  <si>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</si>
  <si>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</si>
  <si>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</si>
  <si>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</si>
  <si>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</si>
  <si>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</si>
  <si>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</si>
  <si>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</si>
  <si>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</si>
  <si>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</si>
  <si>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</si>
  <si>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</si>
  <si>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</si>
  <si>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</si>
  <si>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</si>
  <si>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</si>
  <si>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</si>
  <si>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</si>
  <si>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</si>
  <si>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</si>
  <si>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</si>
  <si>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</si>
  <si>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</si>
  <si>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</si>
  <si>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</si>
  <si>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</si>
  <si>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</si>
  <si>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</si>
  <si>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</si>
  <si>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</si>
  <si>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</si>
  <si>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</si>
  <si>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</si>
  <si>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</si>
  <si>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</si>
  <si>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</si>
  <si>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</si>
  <si>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</si>
  <si>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</si>
  <si>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</si>
  <si>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</si>
  <si>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</si>
  <si>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</si>
  <si>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</si>
  <si>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</si>
  <si>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</si>
  <si>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</si>
  <si>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</si>
  <si>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</si>
  <si>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</si>
  <si>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</si>
  <si>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</si>
  <si>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</si>
  <si>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</si>
  <si>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</si>
  <si>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</si>
  <si>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</si>
  <si>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</si>
  <si>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</si>
  <si>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</si>
  <si>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</si>
  <si>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</si>
  <si>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</si>
  <si>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</si>
  <si>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</si>
  <si>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</si>
  <si>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</si>
  <si>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</si>
  <si>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</si>
  <si>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</si>
  <si>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</si>
  <si>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</si>
  <si>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</si>
  <si>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</si>
  <si>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</si>
  <si>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</si>
  <si>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</si>
  <si>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</si>
  <si>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</si>
  <si>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</si>
  <si>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</si>
  <si>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</si>
  <si>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</si>
  <si>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</si>
  <si>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</si>
  <si>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</si>
  <si>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</si>
  <si>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</si>
  <si>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</si>
  <si>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</si>
  <si>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</si>
  <si>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</si>
  <si>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</si>
  <si>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</si>
  <si>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</si>
  <si>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</si>
  <si>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</si>
  <si>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</si>
  <si>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</si>
  <si>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</si>
  <si>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</si>
  <si>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</si>
  <si>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</si>
  <si>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</si>
  <si>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</si>
  <si>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</si>
  <si>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</si>
  <si>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</si>
  <si>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</si>
  <si>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</si>
  <si>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</si>
  <si>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</si>
  <si>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</si>
  <si>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</si>
  <si>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</si>
  <si>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</si>
  <si>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</si>
  <si>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</si>
  <si>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</si>
  <si>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</si>
  <si>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</si>
  <si>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</si>
  <si>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</si>
  <si>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</si>
  <si>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</si>
  <si>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</si>
  <si>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</si>
  <si>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</si>
  <si>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</si>
  <si>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</si>
  <si>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</si>
  <si>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</si>
  <si>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</si>
  <si>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</si>
  <si>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</si>
  <si>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</si>
  <si>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</si>
  <si>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</si>
  <si>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</si>
  <si>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</si>
  <si>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</si>
  <si>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</si>
  <si>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</si>
  <si>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</si>
  <si>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</si>
  <si>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</si>
  <si>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</si>
  <si>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</si>
  <si>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</si>
  <si>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</si>
  <si>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</si>
  <si>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</si>
  <si>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</si>
  <si>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</si>
  <si>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</si>
  <si>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</si>
  <si>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</si>
  <si>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</si>
  <si>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</si>
  <si>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</si>
  <si>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</si>
  <si>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</si>
  <si>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</si>
  <si>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</si>
  <si>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</si>
  <si>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</si>
  <si>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</si>
  <si>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</si>
  <si>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</si>
  <si>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</si>
  <si>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</si>
  <si>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</si>
  <si>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</si>
  <si>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</si>
  <si>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</si>
  <si>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</si>
  <si>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</si>
  <si>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</si>
  <si>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</si>
  <si>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</si>
  <si>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</si>
  <si>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</si>
  <si>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</si>
  <si>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</si>
  <si>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</si>
  <si>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</si>
  <si>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</si>
  <si>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</si>
  <si>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</si>
  <si>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</si>
  <si>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</si>
  <si>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</si>
  <si>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</si>
  <si>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</si>
  <si>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</si>
  <si>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</si>
  <si>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</si>
  <si>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</si>
  <si>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</si>
  <si>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</si>
  <si>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</si>
  <si>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</si>
  <si>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</si>
  <si>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</si>
  <si>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</si>
  <si>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</si>
  <si>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</si>
  <si>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</si>
  <si>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</si>
  <si>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</si>
  <si>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</si>
  <si>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</si>
  <si>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</si>
  <si>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</si>
  <si>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</si>
  <si>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</si>
  <si>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</si>
  <si>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</si>
  <si>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</si>
  <si>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</si>
  <si>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</si>
  <si>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</si>
  <si>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</si>
  <si>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</si>
  <si>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</si>
  <si>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</si>
  <si>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</si>
  <si>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</si>
  <si>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</si>
  <si>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</si>
  <si>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</si>
  <si>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</si>
  <si>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</si>
  <si>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</si>
  <si>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</si>
  <si>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</si>
  <si>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</si>
  <si>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</si>
  <si>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</si>
  <si>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</si>
  <si>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</si>
  <si>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</si>
  <si>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</si>
  <si>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</si>
  <si>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</si>
  <si>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</si>
  <si>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</si>
  <si>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</si>
  <si>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</si>
  <si>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</si>
  <si>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</si>
  <si>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</si>
  <si>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</si>
  <si>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</si>
  <si>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</si>
  <si>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</si>
  <si>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</si>
  <si>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</si>
  <si>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</si>
  <si>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</si>
  <si>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</si>
  <si>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</si>
  <si>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</si>
  <si>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</si>
  <si>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</si>
  <si>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</si>
  <si>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</si>
  <si>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</si>
  <si>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</si>
  <si>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</si>
  <si>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</si>
  <si>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</si>
  <si>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</si>
  <si>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</si>
  <si>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</si>
  <si>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</si>
  <si>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</si>
  <si>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</si>
  <si>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</si>
  <si>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</si>
  <si>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</si>
  <si>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</si>
  <si>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</si>
  <si>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</si>
  <si>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</si>
  <si>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</si>
  <si>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</si>
  <si>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</si>
  <si>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</si>
  <si>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</si>
  <si>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</si>
  <si>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</si>
  <si>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</si>
  <si>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</si>
  <si>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</si>
  <si>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</si>
  <si>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</si>
  <si>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</si>
  <si>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</si>
  <si>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</si>
  <si>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</si>
  <si>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</si>
  <si>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</si>
  <si>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</si>
  <si>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</si>
  <si>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</si>
  <si>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</si>
  <si>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</si>
  <si>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</si>
  <si>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</si>
  <si>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</si>
  <si>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</si>
  <si>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</si>
  <si>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</si>
  <si>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</si>
  <si>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</si>
  <si>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</si>
  <si>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</si>
  <si>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</si>
  <si>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</si>
  <si>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</si>
  <si>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</si>
  <si>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</si>
  <si>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</si>
  <si>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</si>
  <si>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</si>
  <si>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</si>
  <si>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</si>
  <si>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</si>
  <si>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</si>
  <si>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</si>
  <si>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</si>
  <si>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</si>
  <si>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</si>
  <si>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</si>
  <si>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</si>
  <si>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</si>
  <si>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</si>
  <si>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</si>
  <si>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</si>
  <si>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</si>
  <si>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</si>
  <si>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</si>
  <si>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</si>
  <si>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</si>
  <si>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</si>
  <si>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</si>
  <si>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</si>
  <si>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</si>
  <si>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</si>
  <si>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</si>
  <si>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</si>
  <si>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</si>
  <si>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</si>
  <si>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</si>
  <si>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</si>
  <si>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</si>
  <si>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</si>
  <si>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</si>
  <si>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</si>
  <si>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</si>
  <si>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</si>
  <si>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</si>
  <si>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</si>
  <si>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</si>
  <si>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</si>
  <si>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</si>
  <si>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</si>
  <si>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</si>
  <si>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</si>
  <si>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</si>
  <si>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</si>
  <si>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</si>
  <si>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</si>
  <si>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</si>
  <si>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</si>
  <si>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</si>
  <si>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</si>
  <si>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</si>
  <si>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</si>
  <si>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</si>
  <si>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</si>
  <si>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</si>
  <si>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</si>
  <si>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</si>
  <si>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</si>
  <si>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</si>
  <si>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</si>
  <si>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</si>
  <si>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</si>
  <si>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</si>
  <si>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</si>
  <si>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</si>
  <si>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</si>
  <si>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</si>
  <si>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</si>
  <si>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</si>
  <si>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</si>
  <si>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</si>
  <si>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</si>
  <si>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</si>
  <si>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</si>
  <si>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</si>
  <si>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</si>
  <si>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</si>
  <si>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</si>
  <si>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</si>
  <si>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</si>
  <si>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</si>
  <si>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</si>
  <si>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</si>
  <si>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</si>
  <si>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</si>
  <si>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</si>
  <si>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</si>
  <si>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</si>
  <si>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</si>
  <si>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</si>
  <si>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</si>
  <si>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</si>
  <si>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</si>
  <si>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</si>
  <si>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</si>
  <si>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</si>
  <si>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</si>
  <si>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</si>
  <si>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</si>
  <si>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</si>
  <si>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</si>
  <si>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</si>
  <si>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</si>
  <si>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</si>
  <si>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</si>
  <si>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</si>
  <si>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</si>
  <si>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</si>
  <si>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</si>
  <si>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</si>
  <si>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</si>
  <si>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</si>
  <si>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</si>
  <si>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</si>
  <si>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</si>
  <si>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</si>
  <si>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</si>
  <si>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</si>
  <si>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</si>
  <si>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</si>
  <si>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</si>
  <si>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</si>
  <si>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</si>
  <si>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</si>
  <si>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</si>
  <si>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</si>
  <si>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</si>
  <si>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</si>
  <si>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</si>
  <si>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</si>
  <si>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</si>
  <si>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</si>
  <si>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</si>
  <si>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</si>
  <si>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</si>
  <si>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</si>
  <si>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</si>
  <si>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</si>
  <si>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</si>
  <si>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</si>
  <si>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</si>
  <si>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</si>
  <si>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</si>
  <si>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</si>
  <si>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</si>
  <si>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</si>
  <si>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</si>
  <si>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</si>
  <si>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</si>
  <si>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</si>
  <si>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</si>
  <si>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</si>
  <si>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</si>
  <si>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</si>
  <si>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</si>
  <si>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</si>
  <si>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</si>
  <si>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</si>
  <si>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</si>
  <si>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</si>
  <si>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</si>
  <si>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</si>
  <si>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</si>
  <si>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</si>
  <si>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</si>
  <si>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</si>
  <si>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</si>
  <si>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</si>
  <si>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</si>
  <si>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</si>
  <si>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</si>
  <si>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</si>
  <si>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</si>
  <si>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</si>
  <si>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</si>
  <si>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</si>
  <si>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</si>
  <si>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</si>
  <si>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</si>
  <si>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</si>
  <si>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</si>
  <si>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</si>
  <si>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</si>
  <si>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</si>
  <si>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</si>
  <si>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</si>
  <si>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</si>
  <si>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</si>
  <si>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</si>
  <si>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</si>
  <si>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</si>
  <si>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</si>
  <si>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</si>
  <si>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</si>
  <si>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</si>
  <si>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</si>
  <si>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</si>
  <si>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</si>
  <si>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</si>
  <si>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</si>
  <si>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</si>
  <si>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</si>
  <si>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</si>
  <si>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</si>
  <si>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</si>
  <si>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</si>
  <si>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</si>
  <si>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</si>
  <si>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</si>
  <si>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</si>
  <si>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</si>
  <si>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</si>
  <si>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</si>
  <si>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</si>
  <si>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</si>
  <si>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</si>
  <si>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</si>
  <si>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</si>
  <si>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</si>
  <si>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</si>
  <si>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</si>
  <si>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</si>
  <si>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</si>
  <si>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</si>
  <si>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</si>
  <si>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</si>
  <si>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</si>
  <si>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</si>
  <si>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</si>
  <si>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</si>
  <si>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</si>
  <si>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</si>
  <si>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</si>
  <si>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</si>
  <si>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</si>
  <si>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</si>
  <si>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</si>
  <si>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</si>
  <si>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</si>
  <si>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</si>
  <si>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</si>
  <si>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</si>
  <si>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</si>
  <si>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</si>
  <si>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</si>
  <si>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</si>
  <si>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</si>
  <si>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</si>
  <si>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</si>
  <si>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</si>
  <si>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</si>
  <si>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</si>
  <si>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</si>
  <si>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</si>
  <si>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</si>
  <si>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</si>
  <si>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</si>
  <si>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</si>
  <si>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</si>
  <si>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</si>
  <si>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</si>
  <si>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</si>
  <si>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</si>
  <si>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</si>
  <si>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</si>
  <si>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</si>
  <si>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</si>
  <si>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</si>
  <si>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</si>
  <si>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</si>
  <si>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</si>
  <si>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</si>
  <si>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</si>
  <si>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</si>
  <si>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</si>
  <si>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</si>
  <si>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</si>
  <si>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</si>
  <si>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</si>
  <si>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</si>
  <si>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</si>
  <si>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</si>
  <si>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</si>
  <si>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</si>
  <si>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</si>
  <si>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</si>
  <si>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</si>
  <si>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</si>
  <si>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</si>
  <si>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</si>
  <si>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</si>
  <si>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</si>
  <si>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</si>
  <si>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</si>
  <si>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</si>
  <si>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</si>
  <si>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</si>
  <si>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</si>
  <si>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</si>
  <si>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</si>
  <si>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</si>
  <si>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</si>
  <si>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</si>
  <si>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</si>
  <si>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</si>
  <si>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</si>
  <si>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</si>
  <si>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</si>
  <si>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</si>
  <si>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</si>
  <si>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</si>
  <si>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</si>
  <si>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</si>
  <si>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</si>
  <si>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</si>
  <si>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</si>
  <si>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</si>
  <si>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</si>
  <si>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</si>
  <si>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</si>
  <si>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</si>
  <si>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</si>
  <si>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</si>
  <si>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</si>
  <si>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</si>
  <si>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</si>
  <si>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</si>
  <si>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</si>
  <si>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</si>
  <si>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</si>
  <si>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</si>
  <si>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</si>
  <si>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</si>
  <si>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</si>
  <si>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</si>
  <si>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</si>
  <si>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</si>
  <si>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</si>
  <si>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</si>
  <si>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</si>
  <si>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</si>
  <si>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</si>
  <si>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</si>
  <si>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</si>
  <si>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</si>
  <si>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</si>
  <si>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</si>
  <si>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</si>
  <si>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</si>
  <si>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</si>
  <si>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</si>
  <si>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</si>
  <si>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</si>
  <si>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</si>
  <si>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</si>
  <si>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</si>
  <si>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</si>
  <si>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</si>
  <si>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</si>
  <si>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</si>
  <si>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</si>
  <si>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</si>
  <si>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</si>
  <si>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</si>
  <si>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</si>
  <si>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</si>
  <si>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</si>
  <si>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</si>
  <si>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</si>
  <si>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</si>
  <si>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</si>
  <si>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</si>
  <si>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</si>
  <si>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</si>
  <si>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</si>
  <si>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</si>
  <si>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</si>
  <si>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</si>
  <si>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</si>
  <si>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</si>
  <si>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</si>
  <si>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</si>
  <si>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</si>
  <si>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</si>
  <si>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</si>
  <si>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</si>
  <si>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</si>
  <si>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</si>
  <si>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</si>
  <si>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</si>
  <si>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</si>
  <si>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</si>
  <si>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</si>
  <si>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</si>
  <si>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</si>
  <si>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</si>
  <si>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</si>
  <si>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</si>
  <si>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</si>
  <si>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</si>
  <si>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</si>
  <si>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</si>
  <si>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</si>
  <si>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</si>
  <si>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</si>
  <si>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</si>
  <si>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</si>
  <si>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</si>
  <si>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</si>
  <si>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</si>
  <si>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</si>
  <si>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</si>
  <si>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</si>
  <si>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</si>
  <si>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</si>
  <si>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</si>
  <si>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</si>
  <si>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</si>
  <si>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</si>
  <si>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</si>
  <si>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</si>
  <si>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</si>
  <si>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</si>
  <si>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</si>
  <si>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</si>
  <si>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</si>
  <si>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</si>
  <si>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</si>
  <si>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</si>
  <si>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</si>
  <si>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</si>
  <si>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</si>
  <si>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</si>
  <si>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</si>
  <si>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</si>
  <si>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</si>
  <si>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</si>
  <si>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</si>
  <si>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</si>
  <si>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</si>
  <si>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</si>
  <si>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</si>
  <si>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</si>
  <si>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</si>
  <si>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</si>
  <si>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</si>
  <si>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</si>
  <si>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</si>
  <si>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</si>
  <si>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</si>
  <si>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</si>
  <si>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</si>
  <si>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</si>
  <si>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</si>
  <si>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</si>
  <si>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</si>
  <si>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</si>
  <si>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</si>
  <si>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</si>
  <si>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</si>
  <si>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</si>
  <si>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</si>
  <si>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</si>
  <si>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</si>
  <si>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</si>
  <si>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</si>
  <si>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</si>
  <si>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</si>
  <si>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</si>
  <si>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</si>
  <si>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</si>
  <si>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</si>
  <si>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</si>
  <si>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</si>
  <si>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</si>
  <si>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</si>
  <si>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</si>
  <si>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</si>
  <si>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</si>
  <si>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</si>
  <si>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</si>
  <si>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</si>
  <si>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</si>
  <si>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</si>
  <si>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</si>
  <si>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</si>
  <si>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</si>
  <si>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</si>
  <si>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</si>
  <si>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</si>
  <si>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</si>
  <si>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</si>
  <si>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</si>
  <si>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</si>
  <si>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</si>
  <si>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</si>
  <si>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</si>
  <si>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</si>
  <si>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</si>
  <si>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</si>
  <si>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</si>
  <si>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</si>
  <si>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</si>
  <si>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</si>
  <si>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</si>
  <si>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</si>
  <si>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</si>
  <si>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</si>
  <si>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</si>
  <si>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</si>
  <si>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</si>
  <si>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</si>
  <si>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</si>
  <si>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</si>
  <si>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</si>
  <si>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</si>
  <si>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</si>
  <si>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</si>
  <si>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</si>
  <si>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</si>
  <si>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</si>
  <si>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</si>
  <si>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</si>
  <si>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</si>
  <si>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</si>
  <si>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</si>
  <si>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</si>
  <si>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</si>
  <si>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</si>
  <si>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</si>
  <si>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</si>
  <si>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</si>
  <si>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</si>
  <si>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</si>
  <si>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</si>
  <si>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</si>
  <si>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</si>
  <si>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</si>
  <si>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</si>
  <si>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</si>
  <si>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</si>
  <si>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</si>
  <si>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</si>
  <si>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</si>
  <si>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</si>
  <si>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</si>
  <si>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</si>
  <si>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</si>
  <si>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</si>
  <si>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</si>
  <si>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</si>
  <si>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</si>
  <si>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</si>
  <si>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</si>
  <si>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</si>
  <si>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</si>
  <si>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</si>
  <si>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</si>
  <si>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</si>
  <si>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</si>
  <si>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</si>
  <si>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</si>
  <si>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</si>
  <si>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</si>
  <si>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</si>
  <si>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</si>
  <si>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</si>
  <si>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</si>
  <si>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</si>
  <si>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</si>
  <si>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</si>
  <si>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</si>
  <si>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</si>
  <si>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</si>
  <si>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</si>
  <si>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</si>
  <si>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</si>
  <si>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</si>
  <si>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</si>
  <si>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</si>
  <si>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</si>
  <si>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</si>
  <si>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</si>
  <si>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</si>
  <si>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</si>
  <si>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</si>
  <si>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</si>
  <si>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</si>
  <si>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</si>
  <si>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</si>
  <si>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</si>
  <si>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</si>
  <si>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</si>
  <si>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</si>
  <si>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</si>
  <si>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</si>
  <si>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</si>
  <si>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</si>
  <si>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</si>
  <si>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</si>
  <si>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</si>
  <si>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</si>
  <si>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</si>
  <si>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</si>
  <si>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</si>
  <si>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</si>
  <si>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</si>
  <si>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</si>
  <si>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</si>
  <si>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</si>
  <si>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</si>
  <si>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</si>
  <si>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</si>
  <si>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</si>
  <si>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</si>
  <si>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</si>
  <si>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</si>
  <si>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</si>
  <si>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</si>
  <si>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</si>
  <si>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</si>
  <si>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</si>
  <si>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</si>
  <si>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</si>
  <si>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</si>
  <si>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</si>
  <si>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</si>
  <si>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</si>
  <si>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</si>
  <si>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</si>
  <si>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</si>
  <si>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</si>
  <si>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</si>
  <si>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</si>
  <si>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</si>
  <si>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</si>
  <si>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</si>
  <si>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</si>
  <si>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</si>
  <si>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</si>
  <si>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</si>
  <si>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</si>
  <si>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</si>
  <si>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</si>
  <si>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</si>
  <si>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</si>
  <si>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</si>
  <si>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</si>
  <si>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</si>
  <si>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</si>
  <si>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</si>
  <si>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</si>
  <si>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</si>
  <si>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</si>
  <si>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</si>
  <si>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</si>
  <si>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</si>
  <si>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</si>
  <si>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</si>
  <si>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</si>
  <si>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</si>
  <si>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</si>
  <si>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</si>
  <si>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</si>
  <si>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</si>
  <si>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</si>
  <si>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</si>
  <si>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</si>
  <si>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</si>
  <si>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</si>
  <si>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</si>
  <si>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</si>
  <si>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</si>
  <si>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</si>
  <si>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</si>
  <si>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</si>
  <si>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</si>
  <si>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</si>
  <si>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</si>
  <si>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</si>
  <si>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</si>
  <si>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</si>
  <si>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</si>
  <si>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</si>
  <si>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</si>
  <si>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</si>
  <si>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</si>
  <si>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</si>
  <si>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</si>
  <si>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</si>
  <si>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</si>
  <si>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</si>
  <si>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</si>
  <si>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</si>
  <si>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</si>
  <si>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</si>
  <si>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</si>
  <si>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</si>
  <si>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</si>
  <si>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</si>
  <si>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</si>
  <si>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</si>
  <si>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</si>
  <si>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</si>
  <si>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</si>
  <si>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</si>
  <si>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</si>
  <si>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</si>
  <si>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</si>
  <si>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</si>
  <si>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</si>
  <si>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</si>
  <si>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</si>
  <si>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</si>
  <si>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</si>
  <si>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</si>
  <si>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</si>
  <si>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</si>
  <si>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</si>
  <si>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</si>
  <si>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</si>
  <si>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</si>
  <si>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</si>
  <si>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</si>
  <si>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</si>
  <si>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</si>
  <si>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</si>
  <si>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</si>
  <si>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</si>
  <si>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</si>
  <si>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</si>
  <si>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</si>
  <si>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</si>
  <si>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</si>
  <si>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</si>
  <si>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</si>
  <si>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</si>
  <si>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</si>
  <si>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</si>
  <si>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</si>
  <si>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</si>
  <si>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</si>
  <si>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</si>
  <si>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</si>
  <si>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</si>
  <si>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</si>
  <si>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</si>
  <si>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</si>
  <si>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</si>
  <si>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</si>
  <si>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</si>
  <si>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</si>
  <si>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</si>
  <si>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</si>
  <si>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</si>
  <si>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</si>
  <si>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</si>
  <si>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</si>
  <si>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</si>
  <si>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</si>
  <si>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</si>
  <si>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</si>
  <si>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</si>
  <si>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</si>
  <si>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</si>
  <si>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</si>
  <si>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</si>
  <si>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</si>
  <si>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</si>
  <si>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</si>
  <si>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</si>
  <si>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</si>
  <si>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</si>
  <si>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</si>
  <si>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</si>
  <si>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</si>
  <si>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</si>
  <si>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</si>
  <si>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</si>
  <si>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</si>
  <si>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</si>
  <si>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</si>
  <si>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</si>
  <si>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</si>
  <si>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</si>
  <si>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</si>
  <si>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</si>
  <si>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</si>
  <si>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</si>
  <si>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</si>
  <si>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</si>
  <si>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</si>
  <si>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</si>
  <si>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</si>
  <si>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</si>
  <si>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</si>
  <si>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</si>
  <si>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</si>
  <si>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</si>
  <si>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</si>
  <si>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</si>
  <si>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</si>
  <si>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</si>
  <si>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</si>
  <si>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</si>
  <si>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</si>
  <si>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</si>
  <si>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</si>
  <si>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</si>
  <si>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</si>
  <si>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</si>
  <si>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</si>
  <si>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</si>
  <si>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</si>
  <si>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</si>
  <si>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</si>
  <si>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</si>
  <si>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</si>
  <si>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</si>
  <si>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</si>
  <si>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</si>
  <si>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</si>
  <si>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</si>
  <si>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</si>
  <si>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</si>
  <si>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</si>
  <si>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</si>
  <si>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</si>
  <si>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</si>
  <si>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</si>
  <si>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</si>
  <si>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</si>
  <si>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</si>
  <si>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</si>
  <si>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</si>
  <si>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</si>
  <si>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</si>
  <si>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</si>
  <si>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</si>
  <si>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</si>
  <si>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</si>
  <si>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</si>
  <si>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</si>
  <si>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</si>
  <si>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</si>
  <si>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</si>
  <si>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</si>
  <si>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</si>
  <si>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</si>
  <si>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</si>
  <si>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</si>
  <si>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</si>
  <si>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</si>
  <si>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</si>
  <si>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</si>
  <si>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</si>
  <si>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</si>
  <si>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</si>
  <si>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</si>
  <si>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</si>
  <si>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</si>
  <si>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</si>
  <si>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</si>
  <si>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</si>
  <si>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</si>
  <si>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</si>
  <si>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</si>
  <si>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</si>
  <si>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</si>
  <si>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</si>
  <si>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</si>
  <si>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</si>
  <si>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</si>
  <si>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</si>
  <si>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</si>
  <si>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</si>
  <si>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</si>
  <si>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</si>
  <si>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</si>
  <si>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</si>
  <si>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</si>
  <si>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</si>
  <si>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</si>
  <si>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</si>
  <si>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</si>
  <si>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</si>
  <si>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</si>
  <si>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</si>
  <si>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</si>
  <si>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</si>
  <si>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</si>
  <si>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</si>
  <si>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</si>
  <si>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</si>
  <si>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</si>
  <si>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</si>
  <si>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</si>
  <si>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</si>
  <si>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</si>
  <si>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</si>
  <si>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</si>
  <si>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</si>
  <si>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</si>
  <si>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</si>
  <si>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</si>
  <si>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</si>
  <si>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</si>
  <si>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</si>
  <si>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</si>
  <si>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</si>
  <si>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</si>
  <si>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</si>
  <si>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</si>
  <si>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</si>
  <si>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</si>
  <si>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</si>
  <si>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</si>
  <si>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</si>
  <si>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</si>
  <si>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</si>
  <si>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</si>
  <si>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</si>
  <si>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</si>
  <si>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</si>
  <si>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</si>
  <si>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</si>
  <si>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</si>
  <si>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</si>
  <si>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</si>
  <si>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</si>
  <si>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</si>
  <si>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</si>
  <si>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</si>
  <si>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</si>
  <si>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</si>
  <si>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</si>
  <si>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</si>
  <si>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</si>
  <si>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</si>
  <si>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</si>
  <si>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</si>
  <si>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</si>
  <si>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</si>
  <si>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</si>
  <si>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</si>
  <si>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</si>
  <si>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</si>
  <si>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</si>
  <si>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</si>
  <si>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</si>
  <si>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</si>
  <si>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</si>
  <si>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</si>
  <si>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</si>
  <si>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</si>
  <si>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</si>
  <si>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</si>
  <si>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</si>
  <si>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</si>
  <si>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</si>
  <si>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</si>
  <si>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</si>
  <si>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</si>
  <si>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</si>
  <si>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</si>
  <si>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</si>
  <si>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</si>
  <si>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</si>
  <si>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</si>
  <si>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</si>
  <si>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</si>
  <si>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</si>
  <si>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</si>
  <si>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</si>
  <si>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</si>
  <si>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</si>
  <si>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</si>
  <si>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</si>
  <si>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</si>
  <si>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</si>
  <si>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</si>
  <si>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</si>
  <si>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</si>
  <si>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</si>
  <si>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</si>
  <si>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</si>
  <si>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</si>
  <si>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</si>
  <si>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</si>
  <si>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</si>
  <si>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</si>
  <si>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</si>
  <si>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</si>
  <si>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</si>
  <si>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</si>
  <si>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</si>
  <si>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</si>
  <si>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</si>
  <si>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</si>
  <si>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</si>
  <si>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</si>
  <si>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</si>
  <si>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</si>
  <si>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</si>
  <si>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</si>
  <si>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</si>
  <si>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</si>
  <si>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</si>
  <si>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</si>
  <si>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</si>
  <si>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</si>
  <si>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</si>
  <si>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</si>
  <si>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</si>
  <si>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</si>
  <si>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</si>
  <si>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</si>
  <si>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</si>
  <si>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</si>
  <si>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</si>
  <si>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</si>
  <si>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</si>
  <si>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</si>
  <si>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</si>
  <si>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</si>
  <si>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</si>
  <si>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</si>
  <si>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</si>
  <si>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</si>
  <si>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</si>
  <si>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</si>
  <si>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</si>
  <si>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</si>
  <si>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</si>
  <si>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</si>
  <si>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</si>
  <si>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</si>
  <si>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</si>
  <si>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</si>
  <si>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</si>
  <si>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</si>
  <si>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</si>
  <si>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</si>
  <si>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</si>
  <si>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</si>
  <si>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</si>
  <si>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</si>
  <si>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</si>
  <si>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</si>
  <si>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</si>
  <si>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</si>
  <si>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</si>
  <si>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</si>
  <si>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</si>
  <si>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</si>
  <si>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</si>
  <si>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</si>
  <si>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</si>
  <si>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</si>
  <si>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</si>
  <si>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</si>
  <si>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</si>
  <si>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</si>
  <si>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</si>
  <si>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</si>
  <si>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</si>
  <si>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</si>
  <si>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</si>
  <si>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</si>
  <si>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</si>
  <si>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</si>
  <si>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</si>
  <si>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</si>
  <si>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</si>
  <si>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</si>
  <si>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</si>
  <si>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</si>
  <si>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</si>
  <si>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</si>
  <si>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</si>
  <si>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</si>
  <si>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</si>
  <si>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</si>
  <si>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</si>
  <si>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</si>
  <si>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</si>
  <si>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</si>
  <si>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</si>
  <si>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</si>
  <si>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</si>
  <si>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</si>
  <si>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</si>
  <si>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</si>
  <si>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</si>
  <si>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</si>
  <si>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</si>
  <si>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</si>
  <si>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</si>
  <si>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</si>
  <si>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</si>
  <si>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</si>
  <si>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</si>
  <si>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</si>
  <si>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</si>
  <si>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</si>
  <si>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</si>
  <si>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</si>
  <si>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</si>
  <si>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</si>
  <si>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</si>
  <si>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</si>
  <si>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</si>
  <si>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</si>
  <si>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</si>
  <si>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</si>
  <si>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</si>
  <si>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</si>
  <si>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</si>
  <si>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</si>
  <si>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</si>
  <si>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</si>
  <si>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</si>
  <si>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</si>
  <si>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</si>
  <si>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</si>
  <si>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</si>
  <si>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</si>
  <si>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</si>
  <si>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</si>
  <si>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</si>
  <si>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</si>
  <si>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</si>
  <si>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</si>
  <si>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</si>
  <si>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</si>
  <si>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</si>
  <si>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</si>
  <si>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</si>
  <si>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</si>
  <si>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</si>
  <si>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</si>
  <si>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</si>
  <si>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</si>
  <si>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</si>
  <si>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</si>
  <si>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</si>
  <si>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</si>
  <si>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</si>
  <si>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</si>
  <si>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</si>
  <si>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</si>
  <si>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</si>
  <si>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</si>
  <si>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</si>
  <si>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</si>
  <si>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</si>
  <si>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</si>
  <si>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</si>
  <si>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</si>
  <si>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</si>
  <si>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</si>
  <si>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</si>
  <si>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</si>
  <si>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</si>
  <si>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</si>
  <si>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</si>
  <si>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</si>
  <si>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</si>
  <si>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</si>
  <si>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</si>
  <si>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</si>
  <si>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</si>
  <si>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</si>
  <si>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</si>
  <si>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</si>
  <si>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</si>
  <si>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</si>
  <si>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</si>
  <si>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</si>
  <si>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</si>
  <si>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</si>
  <si>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</si>
  <si>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</si>
  <si>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</si>
  <si>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</si>
  <si>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</si>
  <si>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</si>
  <si>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</si>
  <si>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</si>
  <si>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</si>
  <si>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</si>
  <si>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</si>
  <si>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</si>
  <si>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</si>
  <si>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</si>
  <si>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</si>
  <si>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</si>
  <si>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</si>
  <si>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</si>
  <si>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</si>
  <si>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</si>
  <si>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</si>
  <si>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</si>
  <si>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</si>
  <si>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</si>
  <si>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</si>
  <si>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</si>
  <si>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</si>
  <si>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</si>
  <si>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</si>
  <si>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</si>
  <si>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</si>
  <si>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</si>
  <si>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</si>
  <si>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</si>
  <si>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</si>
  <si>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</si>
  <si>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</si>
  <si>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</si>
  <si>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</si>
  <si>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</si>
  <si>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</si>
  <si>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</si>
  <si>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</si>
  <si>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</si>
  <si>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</si>
  <si>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</si>
  <si>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</si>
  <si>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</si>
  <si>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</si>
  <si>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</si>
  <si>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</si>
  <si>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</si>
  <si>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</si>
  <si>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</si>
  <si>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</si>
  <si>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</si>
  <si>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</si>
  <si>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</si>
  <si>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</si>
  <si>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</si>
  <si>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</si>
  <si>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</si>
  <si>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</si>
  <si>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</si>
  <si>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</si>
  <si>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</si>
  <si>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</si>
  <si>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</si>
  <si>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</si>
  <si>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</si>
  <si>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</si>
  <si>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</si>
  <si>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</si>
  <si>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</si>
  <si>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</si>
  <si>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</si>
  <si>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</si>
  <si>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</si>
  <si>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</si>
  <si>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</si>
  <si>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</si>
  <si>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</si>
  <si>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</si>
  <si>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</si>
  <si>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</si>
  <si>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</si>
  <si>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</si>
  <si>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</si>
  <si>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</si>
  <si>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</si>
  <si>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</si>
  <si>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</si>
  <si>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</si>
  <si>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</si>
  <si>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</si>
  <si>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</si>
  <si>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</si>
  <si>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</si>
  <si>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</si>
  <si>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</si>
  <si>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</si>
  <si>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</si>
  <si>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</si>
  <si>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</si>
  <si>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</si>
  <si>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</si>
  <si>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</si>
  <si>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</si>
  <si>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</si>
  <si>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</si>
  <si>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</si>
  <si>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</si>
  <si>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</si>
  <si>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</si>
  <si>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</si>
  <si>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</si>
  <si>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</si>
  <si>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</si>
  <si>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</si>
  <si>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</si>
  <si>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</si>
  <si>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</si>
  <si>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</si>
  <si>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</si>
  <si>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</si>
  <si>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</si>
  <si>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</si>
  <si>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</si>
  <si>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</si>
  <si>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</si>
  <si>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</si>
  <si>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</si>
  <si>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</si>
  <si>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</si>
  <si>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</si>
  <si>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</si>
  <si>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</si>
  <si>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</si>
  <si>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</si>
  <si>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</si>
  <si>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</si>
  <si>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</si>
  <si>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</si>
  <si>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</si>
  <si>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</si>
  <si>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</si>
  <si>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</si>
  <si>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</si>
  <si>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</si>
  <si>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</si>
  <si>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</si>
  <si>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</si>
  <si>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</si>
  <si>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</si>
  <si>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</si>
  <si>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</si>
  <si>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</si>
  <si>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</si>
  <si>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</si>
  <si>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</si>
  <si>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</si>
  <si>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</si>
  <si>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</si>
  <si>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</si>
  <si>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</si>
  <si>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</si>
  <si>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</si>
  <si>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</si>
  <si>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</si>
  <si>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</si>
  <si>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</si>
  <si>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</si>
  <si>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</si>
  <si>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</si>
  <si>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</si>
  <si>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</si>
  <si>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</si>
  <si>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</si>
  <si>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</si>
  <si>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</si>
  <si>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</si>
  <si>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</si>
  <si>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</si>
  <si>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</si>
  <si>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</si>
  <si>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</si>
  <si>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</si>
  <si>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</si>
  <si>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</si>
  <si>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</si>
  <si>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</si>
  <si>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</si>
  <si>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</si>
  <si>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</si>
  <si>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</si>
  <si>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</si>
  <si>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</si>
  <si>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</si>
  <si>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</si>
  <si>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</si>
  <si>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</si>
  <si>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</si>
  <si>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</si>
  <si>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</si>
  <si>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</si>
  <si>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</si>
  <si>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</si>
  <si>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</si>
  <si>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</si>
  <si>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</si>
  <si>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</si>
  <si>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</si>
  <si>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</si>
  <si>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</si>
  <si>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</si>
  <si>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</si>
  <si>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</si>
  <si>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</si>
  <si>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</si>
  <si>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</si>
  <si>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</si>
  <si>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</si>
  <si>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</si>
  <si>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</si>
  <si>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</si>
  <si>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</si>
  <si>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</si>
  <si>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</si>
  <si>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</si>
  <si>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</si>
  <si>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</si>
  <si>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</si>
  <si>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</si>
  <si>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</si>
  <si>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</si>
  <si>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</si>
  <si>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</si>
  <si>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</si>
  <si>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</si>
  <si>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</si>
  <si>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</si>
  <si>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</si>
  <si>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</si>
  <si>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</si>
  <si>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</si>
  <si>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</si>
  <si>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</si>
  <si>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</si>
  <si>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</si>
  <si>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</si>
  <si>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</si>
  <si>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</si>
  <si>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</si>
  <si>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</si>
  <si>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</si>
  <si>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</si>
  <si>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</si>
  <si>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</si>
  <si>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</si>
  <si>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</si>
  <si>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</si>
  <si>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</si>
  <si>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</si>
  <si>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</si>
  <si>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</si>
  <si>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</si>
  <si>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</si>
  <si>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</si>
  <si>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</si>
  <si>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</si>
  <si>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</si>
  <si>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</si>
  <si>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</si>
  <si>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</si>
  <si>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</si>
  <si>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</si>
  <si>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</si>
  <si>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</si>
  <si>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</si>
  <si>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</si>
  <si>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</si>
  <si>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</si>
  <si>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</si>
  <si>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</si>
  <si>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</si>
  <si>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</si>
  <si>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</si>
  <si>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</si>
  <si>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</si>
  <si>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</si>
  <si>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</si>
  <si>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</si>
  <si>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</si>
  <si>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</si>
  <si>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</si>
  <si>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</si>
  <si>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</si>
  <si>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</si>
  <si>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</si>
  <si>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</si>
  <si>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</si>
  <si>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</si>
  <si>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</si>
  <si>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</si>
  <si>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</si>
  <si>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</si>
  <si>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</si>
  <si>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</si>
  <si>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</si>
  <si>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</si>
  <si>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</si>
  <si>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</si>
  <si>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</si>
  <si>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</si>
  <si>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</si>
  <si>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</si>
  <si>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</si>
  <si>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</si>
  <si>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</si>
  <si>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</si>
  <si>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</si>
  <si>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</si>
  <si>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</si>
  <si>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</si>
  <si>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</si>
  <si>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</si>
  <si>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</si>
  <si>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</si>
  <si>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</si>
  <si>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</si>
  <si>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</si>
  <si>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</si>
  <si>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</si>
  <si>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</si>
  <si>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</si>
  <si>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</si>
  <si>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</si>
  <si>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</si>
  <si>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</si>
  <si>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</si>
  <si>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</si>
  <si>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</si>
  <si>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</si>
  <si>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</si>
  <si>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</si>
  <si>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</si>
  <si>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</si>
  <si>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</si>
  <si>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</si>
  <si>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</si>
  <si>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</si>
  <si>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</si>
  <si>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</si>
  <si>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</si>
  <si>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</si>
  <si>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</si>
  <si>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</si>
  <si>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</si>
  <si>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</si>
  <si>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</si>
  <si>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</si>
  <si>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</si>
  <si>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</si>
  <si>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</si>
  <si>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</si>
  <si>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</si>
  <si>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</si>
  <si>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</si>
  <si>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</si>
  <si>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</si>
  <si>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</si>
  <si>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</si>
  <si>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</si>
  <si>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</si>
  <si>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</si>
  <si>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</si>
  <si>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</si>
  <si>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</si>
  <si>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</si>
  <si>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</si>
  <si>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</si>
  <si>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</si>
  <si>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</si>
  <si>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</si>
  <si>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</si>
  <si>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</si>
  <si>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</si>
  <si>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</si>
  <si>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</si>
  <si>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</si>
  <si>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</si>
  <si>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</si>
  <si>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</si>
  <si>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</si>
  <si>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</si>
  <si>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</si>
  <si>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</si>
  <si>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</si>
  <si>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</si>
  <si>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</si>
  <si>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</si>
  <si>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</si>
  <si>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</si>
  <si>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</si>
  <si>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</si>
  <si>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</si>
  <si>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</si>
  <si>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</si>
  <si>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</si>
  <si>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</si>
  <si>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</si>
  <si>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</si>
  <si>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</si>
  <si>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</si>
  <si>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</si>
  <si>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</si>
  <si>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</si>
  <si>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</si>
  <si>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</si>
  <si>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</si>
  <si>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</si>
  <si>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</si>
  <si>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</si>
  <si>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</si>
  <si>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</si>
  <si>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</si>
  <si>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</si>
  <si>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</si>
  <si>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</si>
  <si>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</si>
  <si>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</si>
  <si>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</si>
  <si>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</si>
  <si>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</si>
  <si>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</si>
  <si>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</si>
  <si>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</si>
  <si>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</si>
  <si>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</si>
  <si>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</si>
  <si>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</si>
  <si>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</si>
  <si>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</si>
  <si>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</si>
  <si>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</si>
  <si>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</si>
  <si>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</si>
  <si>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</si>
  <si>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</si>
  <si>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</si>
  <si>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</si>
  <si>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</si>
  <si>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</si>
  <si>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</si>
  <si>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</si>
  <si>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</si>
  <si>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</si>
  <si>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</si>
  <si>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</si>
  <si>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</si>
  <si>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</si>
  <si>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</si>
  <si>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</si>
  <si>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</si>
  <si>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</si>
  <si>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</si>
  <si>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</si>
  <si>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</si>
  <si>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</si>
  <si>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</si>
  <si>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</si>
  <si>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</si>
  <si>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</si>
  <si>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</si>
  <si>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</si>
  <si>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</si>
  <si>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</si>
  <si>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</si>
  <si>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</si>
  <si>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</si>
  <si>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</si>
  <si>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</si>
  <si>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</si>
  <si>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</si>
  <si>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</si>
  <si>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</si>
  <si>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</si>
  <si>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</si>
  <si>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</si>
  <si>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</si>
  <si>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</si>
  <si>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</si>
  <si>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</si>
  <si>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</si>
  <si>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</si>
  <si>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</si>
  <si>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</si>
  <si>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</si>
  <si>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</si>
  <si>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</si>
  <si>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</si>
  <si>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</si>
  <si>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</si>
  <si>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</si>
  <si>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</si>
  <si>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</si>
  <si>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</si>
  <si>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</si>
  <si>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</si>
  <si>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</si>
  <si>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</si>
  <si>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</si>
  <si>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</si>
  <si>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</si>
  <si>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</si>
  <si>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</si>
  <si>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</si>
  <si>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</si>
  <si>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</si>
  <si>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</si>
  <si>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</si>
  <si>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</si>
  <si>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</si>
  <si>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</si>
  <si>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</si>
  <si>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</si>
  <si>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</si>
  <si>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</si>
  <si>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</si>
  <si>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</si>
  <si>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</si>
  <si>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</si>
  <si>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</si>
  <si>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</si>
  <si>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</si>
  <si>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</si>
  <si>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</si>
  <si>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</si>
  <si>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</si>
  <si>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</si>
  <si>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</si>
  <si>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</si>
  <si>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</si>
  <si>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</si>
  <si>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</si>
  <si>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</si>
  <si>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</si>
  <si>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</si>
  <si>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</si>
  <si>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</si>
  <si>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</si>
  <si>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</si>
  <si>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</si>
  <si>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</si>
  <si>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</si>
  <si>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</si>
  <si>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</si>
  <si>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</si>
  <si>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</si>
  <si>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</si>
  <si>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</si>
  <si>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</si>
  <si>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</si>
  <si>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</si>
  <si>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</si>
  <si>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</si>
  <si>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</si>
  <si>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</si>
  <si>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</si>
  <si>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</si>
  <si>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</si>
  <si>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</si>
  <si>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</si>
  <si>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</si>
  <si>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</si>
  <si>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</si>
  <si>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</si>
  <si>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</si>
  <si>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</si>
  <si>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</si>
  <si>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</si>
  <si>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</si>
  <si>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</si>
  <si>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</si>
  <si>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</si>
  <si>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</si>
  <si>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</si>
  <si>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</si>
  <si>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</si>
  <si>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</si>
  <si>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</si>
  <si>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</si>
  <si>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</si>
  <si>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</si>
  <si>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</si>
  <si>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</si>
  <si>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</si>
  <si>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</si>
  <si>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</si>
  <si>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</si>
  <si>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</si>
  <si>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</si>
  <si>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</si>
  <si>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</si>
  <si>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</si>
  <si>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</si>
  <si>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</si>
  <si>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</si>
  <si>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</si>
  <si>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</si>
  <si>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</si>
  <si>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</si>
  <si>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</si>
  <si>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</si>
  <si>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</si>
  <si>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</si>
  <si>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</si>
  <si>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</si>
  <si>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</si>
  <si>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</si>
  <si>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</si>
  <si>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</si>
  <si>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</si>
  <si>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</si>
  <si>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</si>
  <si>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</si>
  <si>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</si>
  <si>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</si>
  <si>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</si>
  <si>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</si>
  <si>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</si>
  <si>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</si>
  <si>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</si>
  <si>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</si>
  <si>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</si>
  <si>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</si>
  <si>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</si>
  <si>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</si>
  <si>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</si>
  <si>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</si>
  <si>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</si>
  <si>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</si>
  <si>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</si>
  <si>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</si>
  <si>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</si>
  <si>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</si>
  <si>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</si>
  <si>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</si>
  <si>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</si>
  <si>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</si>
  <si>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</si>
  <si>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</si>
  <si>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</si>
  <si>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</si>
  <si>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</si>
  <si>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</si>
  <si>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</si>
  <si>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</si>
  <si>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</si>
  <si>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</si>
  <si>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</si>
  <si>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</si>
  <si>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</si>
  <si>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</si>
  <si>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</si>
  <si>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</si>
  <si>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</si>
  <si>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</si>
  <si>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</si>
  <si>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</si>
  <si>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</si>
  <si>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</si>
  <si>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</si>
  <si>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</si>
  <si>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</si>
  <si>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</si>
  <si>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</si>
  <si>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</si>
  <si>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</si>
  <si>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</si>
  <si>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</si>
  <si>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</si>
  <si>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</si>
  <si>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</si>
  <si>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</si>
  <si>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</si>
  <si>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</si>
  <si>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</si>
  <si>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</si>
  <si>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</si>
  <si>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</si>
  <si>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</si>
  <si>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</si>
  <si>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</si>
  <si>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</si>
  <si>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</si>
  <si>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</si>
  <si>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</si>
  <si>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</si>
  <si>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</si>
  <si>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</si>
  <si>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</si>
  <si>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</si>
  <si>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</si>
  <si>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</si>
  <si>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</si>
  <si>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</si>
  <si>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</si>
  <si>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</si>
  <si>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</si>
  <si>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</si>
  <si>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</si>
  <si>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</si>
  <si>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</si>
  <si>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</si>
  <si>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</si>
  <si>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</si>
  <si>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</si>
  <si>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</si>
  <si>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</si>
  <si>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</si>
  <si>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</si>
  <si>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</si>
  <si>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</si>
  <si>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</si>
  <si>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</si>
  <si>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</si>
  <si>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</si>
  <si>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</si>
  <si>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</si>
  <si>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</si>
  <si>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</si>
  <si>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</si>
  <si>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</si>
  <si>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</si>
  <si>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</si>
  <si>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</si>
  <si>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</si>
  <si>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</si>
  <si>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</si>
  <si>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</si>
  <si>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</si>
  <si>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</si>
  <si>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</si>
  <si>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</si>
  <si>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</si>
  <si>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</si>
  <si>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</si>
  <si>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</si>
  <si>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</si>
  <si>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</si>
  <si>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</si>
  <si>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</si>
  <si>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</si>
  <si>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</si>
  <si>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</si>
  <si>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</si>
  <si>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</si>
  <si>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</si>
  <si>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</si>
  <si>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</si>
  <si>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</si>
  <si>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</si>
  <si>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</si>
  <si>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</si>
  <si>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</si>
  <si>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</si>
  <si>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</si>
  <si>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</si>
  <si>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</si>
  <si>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</si>
  <si>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</si>
  <si>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</si>
  <si>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</si>
  <si>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</si>
  <si>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</si>
  <si>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</si>
  <si>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</si>
  <si>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</si>
  <si>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</si>
  <si>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</si>
  <si>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</si>
  <si>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</si>
  <si>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</si>
  <si>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</si>
  <si>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</si>
  <si>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</si>
  <si>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</si>
  <si>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</si>
  <si>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</si>
  <si>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</si>
  <si>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</si>
  <si>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</si>
  <si>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</si>
  <si>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</si>
  <si>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</si>
  <si>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</si>
  <si>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</si>
  <si>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</si>
  <si>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</si>
  <si>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</si>
  <si>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</si>
  <si>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</si>
  <si>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</si>
  <si>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</si>
  <si>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</si>
  <si>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</si>
  <si>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</si>
  <si>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</si>
  <si>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</si>
  <si>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</si>
  <si>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</si>
  <si>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</si>
  <si>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</si>
  <si>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</si>
  <si>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</si>
  <si>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</si>
  <si>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</si>
  <si>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</si>
  <si>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</si>
  <si>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</si>
  <si>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</si>
  <si>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</si>
  <si>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</si>
  <si>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</si>
  <si>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</si>
  <si>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</si>
  <si>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</si>
  <si>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</si>
  <si>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</si>
  <si>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</si>
  <si>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</si>
  <si>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</si>
  <si>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</si>
  <si>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</si>
  <si>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</si>
  <si>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</si>
  <si>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</si>
  <si>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</si>
  <si>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</si>
  <si>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</si>
  <si>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</si>
  <si>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</si>
  <si>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</si>
  <si>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</si>
  <si>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</si>
  <si>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</si>
  <si>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</si>
  <si>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</si>
  <si>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</si>
  <si>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</si>
  <si>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</si>
  <si>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</si>
  <si>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</si>
  <si>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</si>
  <si>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</si>
  <si>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</si>
  <si>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</si>
  <si>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</si>
  <si>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</si>
  <si>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</si>
  <si>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</si>
  <si>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</si>
  <si>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</si>
  <si>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</si>
  <si>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</si>
  <si>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</si>
  <si>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</si>
  <si>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</si>
  <si>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</si>
  <si>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</si>
  <si>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</si>
  <si>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</si>
  <si>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</si>
  <si>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</si>
  <si>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</si>
  <si>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</si>
  <si>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</si>
  <si>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</si>
  <si>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</si>
  <si>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</si>
  <si>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</si>
  <si>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</si>
  <si>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</si>
  <si>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</si>
  <si>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</si>
  <si>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</si>
  <si>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</si>
  <si>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</si>
  <si>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</si>
  <si>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</si>
  <si>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</si>
  <si>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</si>
  <si>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</si>
  <si>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</si>
  <si>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</si>
  <si>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</si>
  <si>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</si>
  <si>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</si>
  <si>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</si>
  <si>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</si>
  <si>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</si>
  <si>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</si>
  <si>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</si>
  <si>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</si>
  <si>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</si>
  <si>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</si>
  <si>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</si>
  <si>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</si>
  <si>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</si>
  <si>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</si>
  <si>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</si>
  <si>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</si>
  <si>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</si>
  <si>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</si>
  <si>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</si>
  <si>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</si>
  <si>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</si>
  <si>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</si>
  <si>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</si>
  <si>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</si>
  <si>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</si>
  <si>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</si>
  <si>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</si>
  <si>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</si>
  <si>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</si>
  <si>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</si>
  <si>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</si>
  <si>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</si>
  <si>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</si>
  <si>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</si>
  <si>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</si>
  <si>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</si>
  <si>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</si>
  <si>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</si>
  <si>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</si>
  <si>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</si>
  <si>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</si>
  <si>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</si>
  <si>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</si>
  <si>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</si>
  <si>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</si>
  <si>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</si>
  <si>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</si>
  <si>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</si>
  <si>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</si>
  <si>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</si>
  <si>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</si>
  <si>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</si>
  <si>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</si>
  <si>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</si>
  <si>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</si>
  <si>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</si>
  <si>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</si>
  <si>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</si>
  <si>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</si>
  <si>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</si>
  <si>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</si>
  <si>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</si>
  <si>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</si>
  <si>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</si>
  <si>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</si>
  <si>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</si>
  <si>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</si>
  <si>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</si>
  <si>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</si>
  <si>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</si>
  <si>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</si>
  <si>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</si>
  <si>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</si>
  <si>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</si>
  <si>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</si>
  <si>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</si>
  <si>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</si>
  <si>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</si>
  <si>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</si>
  <si>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</si>
  <si>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</si>
  <si>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</si>
  <si>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</si>
  <si>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</si>
  <si>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</si>
  <si>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</si>
  <si>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</si>
  <si>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</si>
  <si>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</si>
  <si>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</si>
  <si>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</si>
  <si>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</si>
  <si>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</si>
  <si>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</si>
  <si>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</si>
  <si>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</si>
  <si>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</si>
  <si>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</si>
  <si>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</si>
  <si>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</si>
  <si>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</si>
  <si>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</si>
  <si>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</si>
  <si>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</si>
  <si>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</si>
  <si>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</si>
  <si>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</si>
  <si>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</si>
  <si>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</si>
  <si>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</si>
  <si>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</si>
  <si>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</si>
  <si>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</si>
  <si>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</si>
  <si>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</si>
  <si>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</si>
  <si>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</si>
  <si>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</si>
  <si>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</si>
  <si>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</si>
  <si>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</si>
  <si>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</si>
  <si>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</si>
  <si>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</si>
  <si>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</si>
  <si>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</si>
  <si>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</si>
  <si>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</si>
  <si>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</si>
  <si>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</si>
  <si>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</si>
  <si>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</si>
  <si>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</si>
  <si>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</si>
  <si>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</si>
  <si>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</si>
  <si>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</si>
  <si>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</si>
  <si>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</si>
  <si>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</si>
  <si>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</si>
  <si>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</si>
  <si>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</si>
  <si>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</si>
  <si>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</si>
  <si>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</si>
  <si>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</si>
  <si>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</si>
  <si>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</si>
  <si>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</si>
  <si>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</si>
  <si>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</si>
  <si>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</si>
  <si>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</si>
  <si>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</si>
  <si>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</si>
  <si>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</si>
  <si>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</si>
  <si>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</si>
  <si>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</si>
  <si>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</si>
  <si>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</si>
  <si>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</si>
  <si>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</si>
  <si>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</si>
  <si>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</si>
  <si>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</si>
  <si>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</si>
  <si>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</si>
  <si>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</si>
  <si>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</si>
  <si>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</si>
  <si>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</si>
  <si>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</si>
  <si>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</si>
  <si>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</si>
  <si>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</si>
  <si>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</si>
  <si>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</si>
  <si>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</si>
  <si>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</si>
  <si>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</si>
  <si>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</si>
  <si>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</si>
  <si>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</si>
  <si>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</si>
  <si>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</si>
  <si>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</si>
  <si>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</si>
  <si>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</si>
  <si>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</si>
  <si>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</si>
  <si>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</si>
  <si>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</si>
  <si>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</si>
  <si>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</si>
  <si>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</si>
  <si>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</si>
  <si>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</si>
  <si>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</si>
  <si>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</si>
  <si>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</si>
  <si>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</si>
  <si>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</si>
  <si>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</si>
  <si>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</si>
  <si>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</si>
  <si>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</si>
  <si>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</si>
  <si>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</si>
  <si>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</si>
  <si>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</si>
  <si>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</si>
  <si>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</si>
  <si>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</si>
  <si>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</si>
  <si>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</si>
  <si>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</si>
  <si>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</si>
  <si>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</si>
  <si>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</si>
  <si>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</si>
  <si>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</si>
  <si>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</si>
  <si>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</si>
  <si>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</si>
  <si>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</si>
  <si>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</si>
  <si>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</si>
  <si>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</si>
  <si>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</si>
  <si>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</si>
  <si>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</si>
  <si>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</si>
  <si>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</si>
  <si>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</si>
  <si>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</si>
  <si>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</si>
  <si>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</si>
  <si>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</si>
  <si>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</si>
  <si>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</si>
  <si>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</si>
  <si>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</si>
  <si>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</si>
  <si>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</si>
  <si>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</si>
  <si>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</si>
  <si>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</si>
  <si>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</si>
  <si>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</si>
  <si>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</si>
  <si>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</si>
  <si>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</si>
  <si>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</si>
  <si>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</si>
  <si>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</si>
  <si>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</si>
  <si>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</si>
  <si>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</si>
  <si>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</si>
  <si>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</si>
  <si>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</si>
  <si>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</si>
  <si>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</si>
  <si>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</si>
  <si>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</si>
  <si>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</si>
  <si>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</si>
  <si>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</si>
  <si>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</si>
  <si>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</si>
  <si>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</si>
  <si>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</si>
  <si>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</si>
  <si>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</si>
  <si>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</si>
  <si>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</si>
  <si>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</si>
  <si>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</si>
  <si>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</si>
  <si>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</si>
  <si>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</si>
  <si>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</si>
  <si>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</si>
  <si>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</si>
  <si>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</si>
  <si>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</si>
  <si>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</si>
  <si>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</si>
  <si>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</si>
  <si>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</si>
  <si>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</si>
  <si>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</si>
  <si>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</si>
  <si>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</si>
  <si>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</si>
  <si>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</si>
  <si>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</si>
  <si>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</si>
  <si>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</si>
  <si>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</si>
  <si>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</si>
  <si>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</si>
  <si>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</si>
  <si>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</si>
  <si>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</si>
  <si>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</si>
  <si>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</si>
  <si>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</si>
  <si>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</si>
  <si>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</si>
  <si>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</si>
  <si>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</si>
  <si>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</si>
  <si>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</si>
  <si>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</si>
  <si>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</si>
  <si>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</si>
  <si>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</si>
  <si>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</si>
  <si>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</si>
  <si>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</si>
  <si>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</si>
  <si>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</si>
  <si>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</si>
  <si>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</si>
  <si>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</si>
  <si>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</si>
  <si>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</si>
  <si>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</si>
  <si>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</si>
  <si>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</si>
  <si>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</si>
  <si>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</si>
  <si>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</si>
  <si>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</si>
  <si>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</si>
  <si>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</si>
  <si>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</si>
  <si>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</si>
  <si>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</si>
  <si>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</si>
  <si>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</si>
  <si>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</si>
  <si>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</si>
  <si>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</si>
  <si>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</si>
  <si>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</si>
  <si>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</si>
  <si>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</si>
  <si>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</si>
  <si>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</si>
  <si>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</si>
  <si>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</si>
  <si>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</si>
  <si>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</si>
  <si>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</si>
  <si>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</si>
  <si>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</si>
  <si>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</si>
  <si>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</si>
  <si>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</si>
  <si>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</si>
  <si>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</si>
  <si>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</si>
  <si>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</si>
  <si>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</si>
  <si>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</si>
  <si>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</si>
  <si>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</si>
  <si>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</si>
  <si>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</si>
  <si>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</si>
  <si>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</si>
  <si>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</si>
  <si>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</si>
  <si>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</si>
  <si>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</si>
  <si>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</si>
  <si>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</si>
  <si>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</si>
  <si>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</si>
  <si>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</si>
  <si>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</si>
  <si>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</si>
  <si>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</si>
  <si>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</si>
  <si>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</si>
  <si>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</si>
  <si>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</si>
  <si>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</si>
  <si>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</si>
  <si>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</si>
  <si>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</si>
  <si>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</si>
  <si>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</si>
  <si>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</si>
  <si>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</si>
  <si>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</si>
  <si>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</si>
  <si>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</si>
  <si>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</si>
  <si>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</si>
  <si>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</si>
  <si>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</si>
  <si>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</si>
  <si>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</si>
  <si>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</si>
  <si>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</si>
  <si>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</si>
  <si>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</si>
  <si>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</si>
  <si>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</si>
  <si>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</si>
  <si>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</si>
  <si>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</si>
  <si>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</si>
  <si>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</si>
  <si>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</si>
  <si>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</si>
  <si>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</si>
  <si>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</si>
  <si>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</si>
  <si>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</si>
  <si>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</si>
  <si>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</si>
  <si>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</si>
  <si>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</si>
  <si>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</si>
  <si>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</si>
  <si>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</si>
  <si>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</si>
  <si>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</si>
  <si>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</si>
  <si>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</si>
  <si>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</si>
  <si>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</si>
  <si>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</si>
  <si>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</si>
  <si>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</si>
  <si>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</si>
  <si>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</si>
  <si>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</si>
  <si>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</si>
  <si>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</si>
  <si>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</si>
  <si>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</si>
  <si>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</si>
  <si>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</si>
  <si>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</si>
  <si>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</si>
  <si>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</si>
  <si>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</si>
  <si>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</si>
  <si>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</si>
  <si>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</si>
  <si>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</si>
  <si>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</si>
  <si>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</si>
  <si>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</si>
  <si>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</si>
  <si>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</si>
  <si>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</si>
  <si>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</si>
  <si>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</si>
  <si>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</si>
  <si>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</si>
  <si>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</si>
  <si>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</si>
  <si>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</si>
  <si>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</si>
  <si>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</si>
  <si>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</si>
  <si>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</si>
  <si>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</si>
  <si>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</si>
  <si>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</si>
  <si>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</si>
  <si>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</si>
  <si>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</si>
  <si>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</si>
  <si>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</si>
  <si>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</si>
  <si>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</si>
  <si>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</si>
  <si>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</si>
  <si>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</si>
  <si>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</si>
  <si>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</si>
  <si>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</si>
  <si>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</si>
  <si>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</si>
  <si>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</si>
  <si>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</si>
  <si>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</si>
  <si>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</si>
  <si>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</si>
  <si>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</si>
  <si>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</si>
  <si>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</si>
  <si>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</si>
  <si>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</si>
  <si>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</si>
  <si>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</si>
  <si>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</si>
  <si>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</si>
  <si>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</si>
  <si>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</si>
  <si>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</si>
  <si>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</si>
  <si>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</si>
  <si>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</si>
  <si>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</si>
  <si>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</si>
  <si>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</si>
  <si>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</si>
  <si>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</si>
  <si>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</si>
  <si>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</si>
  <si>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</si>
  <si>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</si>
  <si>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</si>
  <si>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</si>
  <si>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</si>
  <si>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</si>
  <si>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</si>
  <si>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</si>
  <si>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</si>
  <si>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</si>
  <si>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</si>
  <si>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</si>
  <si>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</si>
  <si>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</si>
  <si>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</si>
  <si>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</si>
  <si>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</si>
  <si>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</si>
  <si>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</si>
  <si>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</si>
  <si>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</si>
  <si>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</si>
  <si>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</si>
  <si>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</si>
  <si>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</si>
  <si>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</si>
  <si>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</si>
  <si>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</si>
  <si>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</si>
  <si>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</si>
  <si>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</si>
  <si>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</si>
  <si>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</si>
  <si>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</si>
  <si>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</si>
  <si>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</si>
  <si>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</si>
  <si>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</si>
  <si>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</si>
  <si>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</si>
  <si>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</si>
  <si>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</si>
  <si>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</si>
  <si>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</si>
  <si>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</si>
  <si>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</si>
  <si>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</si>
  <si>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</si>
  <si>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</si>
  <si>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</si>
  <si>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</si>
  <si>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</si>
  <si>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</si>
  <si>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</si>
  <si>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</si>
  <si>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</si>
  <si>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</si>
  <si>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</si>
  <si>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</si>
  <si>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</si>
  <si>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</si>
  <si>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</si>
  <si>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</si>
  <si>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</si>
  <si>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</si>
  <si>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</si>
  <si>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</si>
  <si>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</si>
  <si>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</si>
  <si>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</si>
  <si>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</si>
  <si>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</si>
  <si>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</si>
  <si>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</si>
  <si>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</si>
  <si>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</si>
  <si>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</si>
  <si>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</si>
  <si>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</si>
  <si>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</si>
  <si>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</si>
  <si>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</si>
  <si>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</si>
  <si>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</si>
  <si>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</si>
  <si>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</si>
  <si>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</si>
  <si>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</si>
  <si>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</si>
  <si>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</si>
  <si>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</si>
  <si>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</si>
  <si>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</si>
  <si>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</si>
  <si>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</si>
  <si>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</si>
  <si>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</si>
  <si>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</si>
  <si>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</si>
  <si>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</si>
  <si>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</si>
  <si>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</si>
  <si>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</si>
  <si>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</si>
  <si>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</si>
  <si>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</si>
  <si>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</si>
  <si>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</si>
  <si>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</si>
  <si>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</si>
  <si>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</si>
  <si>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</si>
  <si>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</si>
  <si>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</si>
  <si>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</si>
  <si>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</si>
  <si>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</si>
  <si>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</si>
  <si>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</si>
  <si>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</si>
  <si>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</si>
  <si>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</si>
  <si>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</si>
  <si>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</si>
  <si>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</si>
  <si>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</si>
  <si>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</si>
  <si>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</si>
  <si>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</si>
  <si>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</si>
  <si>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</si>
  <si>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</si>
  <si>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</si>
  <si>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</si>
  <si>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</si>
  <si>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</si>
  <si>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</si>
  <si>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</si>
  <si>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</si>
  <si>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</si>
  <si>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</si>
  <si>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</si>
  <si>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</si>
  <si>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</si>
  <si>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</si>
  <si>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</si>
  <si>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</si>
  <si>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</si>
  <si>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</si>
  <si>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</si>
  <si>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</si>
  <si>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</si>
  <si>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</si>
  <si>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</si>
  <si>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</si>
  <si>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</si>
  <si>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</si>
  <si>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</si>
  <si>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</si>
  <si>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</si>
  <si>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</si>
  <si>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</si>
  <si>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</si>
  <si>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</si>
  <si>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</si>
  <si>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</si>
  <si>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</si>
  <si>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</si>
  <si>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</si>
  <si>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</si>
  <si>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</si>
  <si>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</si>
  <si>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</si>
  <si>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</si>
  <si>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</si>
  <si>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</si>
  <si>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</si>
  <si>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</si>
  <si>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</si>
  <si>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</si>
  <si>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</si>
  <si>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</si>
  <si>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</si>
  <si>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</si>
  <si>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</si>
  <si>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</si>
  <si>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</si>
  <si>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</si>
  <si>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</si>
  <si>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</si>
  <si>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</si>
  <si>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</si>
  <si>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</si>
  <si>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</si>
  <si>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</si>
  <si>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</si>
  <si>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</si>
  <si>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</si>
  <si>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</si>
  <si>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</si>
  <si>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</si>
  <si>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</si>
  <si>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</si>
  <si>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</si>
  <si>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</si>
  <si>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</si>
  <si>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</si>
  <si>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</si>
  <si>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</si>
  <si>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</si>
  <si>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</si>
  <si>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</si>
  <si>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</si>
  <si>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</si>
  <si>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</si>
  <si>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</si>
  <si>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</si>
  <si>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</si>
  <si>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</si>
  <si>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</si>
  <si>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</si>
  <si>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</si>
  <si>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</si>
  <si>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</si>
  <si>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</si>
  <si>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</si>
  <si>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</si>
  <si>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</si>
  <si>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</si>
  <si>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</si>
  <si>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</si>
  <si>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</si>
  <si>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</si>
  <si>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</si>
  <si>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</si>
  <si>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</si>
  <si>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</si>
  <si>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</si>
  <si>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</si>
  <si>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</si>
  <si>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</si>
  <si>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</si>
  <si>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</si>
  <si>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</si>
  <si>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</si>
  <si>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</si>
  <si>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</si>
  <si>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</si>
  <si>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</si>
  <si>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</si>
  <si>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</si>
  <si>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</si>
  <si>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</si>
  <si>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</si>
  <si>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</si>
  <si>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</si>
  <si>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</si>
  <si>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</si>
  <si>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</si>
  <si>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</si>
  <si>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</si>
  <si>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</si>
  <si>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</si>
  <si>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</si>
  <si>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</si>
  <si>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</si>
  <si>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</si>
  <si>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</si>
  <si>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</si>
  <si>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</si>
  <si>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</si>
  <si>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</si>
  <si>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</si>
  <si>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</si>
  <si>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</si>
  <si>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</si>
  <si>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</si>
  <si>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</si>
  <si>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</si>
  <si>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</si>
  <si>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</si>
  <si>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</si>
  <si>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</si>
  <si>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</si>
  <si>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</si>
  <si>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</si>
  <si>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</si>
  <si>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</si>
  <si>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</si>
  <si>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</si>
  <si>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</si>
  <si>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</si>
  <si>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</si>
  <si>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</si>
  <si>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</si>
  <si>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</si>
  <si>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</si>
  <si>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</si>
  <si>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</si>
  <si>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</si>
  <si>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</si>
  <si>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</si>
  <si>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</si>
  <si>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</si>
  <si>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</si>
  <si>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</si>
  <si>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</si>
  <si>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</si>
  <si>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</si>
  <si>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</si>
  <si>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</si>
  <si>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</si>
  <si>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</si>
  <si>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</si>
  <si>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</si>
  <si>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</si>
  <si>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</si>
  <si>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</si>
  <si>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</si>
  <si>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</si>
  <si>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</si>
  <si>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</si>
  <si>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</si>
  <si>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</si>
  <si>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</si>
  <si>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</si>
  <si>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</si>
  <si>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</si>
  <si>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</si>
  <si>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</si>
  <si>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</si>
  <si>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</si>
  <si>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</si>
  <si>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</si>
  <si>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</si>
  <si>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</si>
  <si>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</si>
  <si>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</si>
  <si>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</si>
  <si>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</si>
  <si>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</si>
  <si>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</si>
  <si>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</si>
  <si>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</si>
  <si>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</si>
  <si>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</si>
  <si>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</si>
  <si>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</si>
  <si>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</si>
  <si>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</si>
  <si>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</si>
  <si>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</si>
  <si>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</si>
  <si>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</si>
  <si>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</si>
  <si>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</si>
  <si>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</si>
  <si>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</si>
  <si>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</si>
  <si>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</si>
  <si>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</si>
  <si>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</si>
  <si>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</si>
  <si>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</si>
  <si>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</si>
  <si>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</si>
  <si>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</si>
  <si>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</si>
  <si>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</si>
  <si>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</si>
  <si>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</si>
  <si>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</si>
  <si>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</si>
  <si>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</si>
  <si>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</si>
  <si>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</si>
  <si>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</si>
  <si>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</si>
  <si>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</si>
  <si>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</si>
  <si>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</si>
  <si>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</si>
  <si>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</si>
  <si>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</si>
  <si>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</si>
  <si>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</si>
  <si>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</si>
  <si>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</si>
  <si>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</si>
  <si>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</si>
  <si>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</si>
  <si>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</si>
  <si>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</si>
  <si>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</si>
  <si>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</si>
  <si>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</si>
  <si>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</si>
  <si>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</si>
  <si>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</si>
  <si>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</si>
  <si>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</si>
  <si>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</si>
  <si>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</si>
  <si>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</si>
  <si>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</si>
  <si>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</si>
  <si>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</si>
  <si>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</si>
  <si>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</si>
  <si>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</si>
  <si>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</si>
  <si>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</si>
  <si>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</si>
  <si>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</si>
  <si>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</si>
  <si>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</si>
  <si>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</si>
  <si>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</si>
  <si>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</si>
  <si>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</si>
  <si>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</si>
  <si>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</si>
  <si>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</si>
  <si>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</si>
  <si>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</si>
  <si>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</si>
  <si>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</si>
  <si>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</si>
  <si>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</si>
  <si>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</si>
  <si>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</si>
  <si>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</si>
  <si>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</si>
  <si>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</si>
  <si>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</si>
  <si>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</si>
  <si>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</si>
  <si>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</si>
  <si>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</si>
  <si>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</si>
  <si>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</si>
  <si>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</si>
  <si>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</si>
  <si>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</si>
  <si>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</si>
  <si>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</si>
  <si>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</si>
  <si>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</si>
  <si>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</si>
  <si>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</si>
  <si>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</si>
  <si>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</si>
  <si>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</si>
  <si>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</si>
  <si>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</si>
  <si>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</si>
  <si>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</si>
  <si>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</si>
  <si>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</si>
  <si>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</si>
  <si>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</si>
  <si>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</si>
  <si>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</si>
  <si>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</si>
  <si>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</si>
  <si>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</si>
  <si>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</si>
  <si>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</si>
  <si>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</si>
  <si>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</si>
  <si>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</si>
  <si>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</si>
  <si>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</si>
  <si>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</si>
  <si>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</si>
  <si>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</si>
  <si>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</si>
  <si>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</si>
  <si>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</si>
  <si>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</si>
  <si>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</si>
  <si>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</si>
  <si>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</si>
  <si>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</si>
  <si>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</si>
  <si>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</si>
  <si>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</si>
  <si>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</si>
  <si>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</si>
  <si>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</si>
  <si>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</si>
  <si>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</si>
  <si>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</si>
  <si>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</si>
  <si>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</si>
  <si>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</si>
  <si>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</si>
  <si>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</si>
  <si>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</si>
  <si>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</si>
  <si>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</si>
  <si>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</si>
  <si>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</si>
  <si>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</si>
  <si>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</si>
  <si>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</si>
  <si>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</si>
  <si>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</si>
  <si>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</si>
  <si>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</si>
  <si>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</si>
  <si>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</si>
  <si>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</si>
  <si>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</si>
  <si>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</si>
  <si>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</si>
  <si>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</si>
  <si>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</si>
  <si>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</si>
  <si>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</si>
  <si>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</si>
  <si>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</si>
  <si>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</si>
  <si>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</si>
  <si>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</si>
  <si>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</si>
  <si>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</si>
  <si>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</si>
  <si>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</si>
  <si>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</si>
  <si>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</si>
  <si>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</si>
  <si>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</si>
  <si>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</si>
  <si>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</si>
  <si>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</si>
  <si>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</si>
  <si>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</si>
  <si>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</si>
  <si>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</si>
  <si>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</si>
  <si>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</si>
  <si>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</si>
  <si>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</si>
  <si>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</si>
  <si>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</si>
  <si>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</si>
  <si>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</si>
  <si>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</si>
  <si>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</si>
  <si>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</si>
  <si>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</si>
  <si>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</si>
  <si>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</si>
  <si>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</si>
  <si>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</si>
  <si>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</si>
  <si>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</si>
  <si>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</si>
  <si>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</si>
  <si>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</si>
  <si>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</si>
  <si>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</si>
  <si>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</si>
  <si>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</si>
  <si>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</si>
  <si>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</si>
  <si>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</si>
  <si>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</si>
  <si>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</si>
  <si>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</si>
  <si>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</si>
  <si>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</si>
  <si>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</si>
  <si>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</si>
  <si>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</si>
  <si>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</si>
  <si>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</si>
  <si>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</si>
  <si>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</si>
  <si>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</si>
  <si>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</si>
  <si>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</si>
  <si>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</si>
  <si>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</si>
  <si>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</si>
  <si>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</si>
  <si>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</si>
  <si>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</si>
  <si>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</si>
  <si>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</si>
  <si>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</si>
  <si>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</si>
  <si>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</si>
  <si>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</si>
  <si>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</si>
  <si>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</si>
  <si>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</si>
  <si>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</si>
  <si>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</si>
  <si>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</si>
  <si>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</si>
  <si>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</si>
  <si>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</si>
  <si>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</si>
  <si>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</si>
  <si>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</si>
  <si>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</si>
  <si>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</si>
  <si>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</si>
  <si>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</si>
  <si>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</si>
  <si>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</si>
  <si>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</si>
  <si>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</si>
  <si>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</si>
  <si>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</si>
  <si>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</si>
  <si>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</si>
  <si>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</si>
  <si>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</si>
  <si>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</si>
  <si>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</si>
  <si>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</si>
  <si>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</si>
  <si>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</si>
  <si>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</si>
  <si>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</si>
  <si>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</si>
  <si>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</si>
  <si>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</si>
  <si>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</si>
  <si>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</si>
  <si>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</si>
  <si>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</si>
  <si>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</si>
  <si>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</si>
  <si>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</si>
  <si>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</si>
  <si>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</si>
  <si>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</si>
  <si>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</si>
  <si>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</si>
  <si>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</si>
  <si>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</si>
  <si>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</si>
  <si>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</si>
  <si>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</si>
  <si>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</si>
  <si>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</si>
  <si>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</si>
  <si>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</si>
  <si>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</si>
  <si>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</si>
  <si>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</si>
  <si>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</si>
  <si>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</si>
  <si>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</si>
  <si>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</si>
  <si>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</si>
  <si>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</si>
  <si>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</si>
  <si>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</si>
  <si>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</si>
  <si>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</si>
  <si>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</si>
  <si>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</si>
  <si>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</si>
  <si>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</si>
  <si>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</si>
  <si>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</si>
  <si>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</si>
  <si>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</si>
  <si>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</si>
  <si>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</si>
  <si>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</si>
  <si>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</si>
  <si>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</si>
  <si>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</si>
  <si>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</si>
  <si>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</si>
  <si>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</si>
  <si>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</si>
  <si>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</si>
  <si>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</si>
  <si>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</si>
  <si>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</si>
  <si>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</si>
  <si>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</si>
  <si>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</si>
  <si>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</si>
  <si>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</si>
  <si>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</si>
  <si>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</si>
  <si>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</si>
  <si>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</si>
  <si>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</si>
  <si>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</si>
  <si>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</si>
  <si>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</si>
  <si>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</si>
  <si>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</si>
  <si>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</si>
  <si>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</si>
  <si>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</si>
  <si>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</si>
  <si>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</si>
  <si>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</si>
  <si>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</si>
  <si>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</si>
  <si>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</si>
  <si>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</si>
  <si>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</si>
  <si>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</si>
  <si>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</si>
  <si>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</si>
  <si>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</si>
  <si>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</si>
  <si>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</si>
  <si>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</si>
  <si>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</si>
  <si>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</si>
  <si>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</si>
  <si>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</si>
  <si>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</si>
  <si>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</si>
  <si>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</si>
  <si>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</si>
  <si>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</si>
  <si>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</si>
  <si>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</si>
  <si>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</si>
  <si>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</si>
  <si>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</si>
  <si>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</si>
  <si>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</si>
  <si>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</si>
  <si>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</si>
  <si>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</si>
  <si>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</si>
  <si>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</si>
  <si>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</si>
  <si>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</si>
  <si>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</si>
  <si>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</si>
  <si>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</si>
  <si>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</si>
  <si>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</si>
  <si>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</si>
  <si>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</si>
  <si>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</si>
  <si>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</si>
  <si>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</si>
  <si>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</si>
  <si>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</si>
  <si>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</si>
  <si>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</si>
  <si>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</si>
  <si>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</si>
  <si>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</si>
  <si>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</si>
  <si>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</si>
  <si>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</si>
  <si>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</si>
  <si>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</si>
  <si>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</si>
  <si>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</si>
  <si>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</si>
  <si>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</si>
  <si>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</si>
  <si>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</si>
  <si>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</si>
  <si>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</si>
  <si>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</si>
  <si>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</si>
  <si>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</si>
  <si>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</si>
  <si>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</si>
  <si>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</si>
  <si>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</si>
  <si>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</si>
  <si>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</si>
  <si>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</si>
  <si>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</si>
  <si>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</si>
  <si>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</si>
  <si>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</si>
  <si>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</si>
  <si>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</si>
  <si>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</si>
  <si>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</si>
  <si>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</si>
  <si>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</si>
  <si>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</si>
  <si>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</si>
  <si>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</si>
  <si>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</si>
  <si>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</si>
  <si>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</si>
  <si>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</si>
  <si>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</si>
  <si>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</si>
  <si>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</si>
  <si>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</si>
  <si>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</si>
  <si>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</si>
  <si>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</si>
  <si>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</si>
  <si>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</si>
  <si>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</si>
  <si>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</si>
  <si>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</si>
  <si>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</si>
  <si>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</si>
  <si>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</si>
  <si>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</si>
  <si>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</si>
  <si>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</si>
  <si>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</si>
  <si>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</si>
  <si>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</si>
  <si>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</si>
  <si>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</si>
  <si>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</si>
  <si>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</si>
  <si>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</si>
  <si>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</si>
  <si>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</si>
  <si>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</si>
  <si>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</si>
  <si>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</si>
  <si>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</si>
  <si>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</si>
  <si>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</si>
  <si>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</si>
  <si>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</si>
  <si>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</si>
  <si>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</si>
  <si>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</si>
  <si>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</si>
  <si>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</si>
  <si>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</si>
  <si>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</si>
  <si>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</si>
  <si>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</si>
  <si>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</si>
  <si>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</si>
  <si>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</si>
  <si>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</si>
  <si>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</si>
  <si>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</si>
  <si>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</si>
  <si>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</si>
  <si>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</si>
  <si>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</si>
  <si>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</si>
  <si>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</si>
  <si>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</si>
  <si>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</si>
  <si>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</si>
  <si>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</si>
  <si>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</si>
  <si>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</si>
  <si>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</si>
  <si>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</si>
  <si>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</si>
  <si>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</si>
  <si>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</si>
  <si>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</si>
  <si>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</si>
  <si>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</si>
  <si>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</si>
  <si>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</si>
  <si>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</si>
  <si>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</si>
  <si>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</si>
  <si>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</si>
  <si>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</si>
  <si>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</si>
  <si>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</si>
  <si>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</si>
  <si>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</si>
  <si>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</si>
  <si>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</si>
  <si>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</si>
  <si>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</si>
  <si>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</si>
  <si>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</si>
  <si>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</si>
  <si>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</si>
  <si>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</si>
  <si>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</si>
  <si>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</si>
  <si>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</si>
  <si>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</si>
  <si>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</si>
  <si>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</si>
  <si>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</si>
  <si>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</si>
  <si>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</si>
  <si>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</si>
  <si>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</si>
  <si>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</si>
  <si>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</si>
  <si>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</si>
  <si>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</si>
  <si>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</si>
  <si>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</si>
  <si>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</si>
  <si>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</si>
  <si>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</si>
  <si>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</si>
  <si>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</si>
  <si>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</si>
  <si>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</si>
  <si>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</si>
  <si>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</si>
  <si>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</si>
  <si>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</si>
  <si>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</si>
  <si>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</si>
  <si>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</si>
  <si>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</si>
  <si>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</si>
  <si>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</si>
  <si>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</si>
  <si>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</si>
  <si>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</si>
  <si>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</si>
  <si>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</si>
  <si>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</si>
  <si>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</si>
  <si>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</si>
  <si>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</si>
  <si>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</si>
  <si>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</si>
  <si>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</si>
  <si>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</si>
  <si>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</si>
  <si>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</si>
  <si>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</si>
  <si>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</si>
  <si>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</si>
  <si>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</si>
  <si>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</si>
  <si>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</si>
  <si>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</si>
  <si>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</si>
  <si>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</si>
  <si>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</si>
  <si>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</si>
  <si>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</si>
  <si>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</si>
  <si>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</si>
  <si>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</si>
  <si>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</si>
  <si>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</si>
  <si>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</si>
  <si>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</si>
  <si>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</si>
  <si>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</si>
  <si>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</si>
  <si>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</si>
  <si>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</si>
  <si>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</si>
  <si>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</si>
  <si>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</si>
  <si>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</si>
  <si>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</si>
  <si>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</si>
  <si>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</si>
  <si>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</si>
  <si>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</si>
  <si>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</si>
  <si>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</si>
  <si>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</si>
  <si>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</si>
  <si>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</si>
  <si>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</si>
  <si>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</si>
  <si>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</si>
  <si>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</si>
  <si>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</si>
  <si>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</si>
  <si>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</si>
  <si>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</si>
  <si>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</si>
  <si>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</si>
  <si>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</si>
  <si>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</si>
  <si>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</si>
  <si>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</si>
  <si>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</si>
  <si>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</si>
  <si>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</si>
  <si>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</si>
  <si>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</si>
  <si>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</si>
  <si>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</si>
  <si>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</si>
  <si>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</si>
  <si>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</si>
  <si>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</si>
  <si>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</si>
  <si>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</si>
  <si>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</si>
  <si>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</si>
  <si>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</si>
  <si>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</si>
  <si>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</si>
  <si>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</si>
  <si>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</si>
  <si>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</si>
  <si>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</si>
  <si>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</si>
  <si>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</si>
  <si>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</si>
  <si>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</si>
  <si>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</si>
  <si>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</si>
  <si>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</si>
  <si>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</si>
  <si>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</si>
  <si>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</si>
  <si>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</si>
  <si>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</si>
  <si>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</si>
  <si>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</si>
  <si>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</si>
  <si>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</si>
  <si>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</si>
  <si>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</si>
  <si>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</si>
  <si>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</si>
  <si>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</si>
  <si>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</si>
  <si>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</si>
  <si>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</si>
  <si>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</si>
  <si>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</si>
  <si>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</si>
  <si>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</si>
  <si>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</si>
  <si>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</si>
  <si>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</si>
  <si>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</si>
  <si>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</si>
  <si>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</si>
  <si>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</si>
  <si>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</si>
  <si>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</si>
  <si>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</si>
  <si>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</si>
  <si>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</si>
  <si>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</si>
  <si>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</si>
  <si>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</si>
  <si>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</si>
  <si>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</si>
  <si>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</si>
  <si>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</si>
  <si>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</si>
  <si>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</si>
  <si>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</si>
  <si>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</si>
  <si>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</si>
  <si>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</si>
  <si>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</si>
  <si>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</si>
  <si>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</si>
  <si>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</si>
  <si>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</si>
  <si>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</si>
  <si>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</si>
  <si>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</si>
  <si>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</si>
  <si>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</si>
  <si>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</si>
  <si>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</si>
  <si>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</si>
  <si>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</si>
  <si>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</si>
  <si>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</si>
  <si>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</si>
  <si>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</si>
  <si>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</si>
  <si>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</si>
  <si>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</si>
  <si>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</si>
  <si>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</si>
  <si>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</si>
  <si>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</si>
  <si>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</si>
  <si>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</si>
  <si>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</si>
  <si>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</si>
  <si>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</si>
  <si>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</si>
  <si>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</si>
  <si>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</si>
  <si>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</si>
  <si>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</si>
  <si>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</si>
  <si>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</si>
  <si>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</si>
  <si>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</si>
  <si>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</si>
  <si>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</si>
  <si>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</si>
  <si>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</si>
  <si>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</si>
  <si>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</si>
  <si>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</si>
  <si>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</si>
  <si>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</si>
  <si>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</si>
  <si>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</si>
  <si>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</si>
  <si>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</si>
  <si>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</si>
  <si>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</si>
  <si>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</si>
  <si>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</si>
  <si>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</si>
  <si>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</si>
  <si>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</si>
  <si>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</si>
  <si>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</si>
  <si>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</si>
  <si>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</si>
  <si>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</si>
  <si>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</si>
  <si>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</si>
  <si>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</si>
  <si>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</si>
  <si>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</si>
  <si>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</si>
  <si>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</si>
  <si>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</si>
  <si>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</si>
  <si>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</si>
  <si>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</si>
  <si>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</si>
  <si>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</si>
  <si>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</si>
  <si>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</si>
  <si>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</si>
  <si>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</si>
  <si>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</si>
  <si>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</si>
  <si>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</si>
  <si>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</si>
  <si>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</si>
  <si>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</si>
  <si>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</si>
  <si>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</si>
  <si>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</si>
  <si>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</si>
  <si>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</si>
  <si>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</si>
  <si>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</si>
  <si>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</si>
  <si>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</si>
  <si>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</si>
  <si>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</si>
  <si>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</si>
  <si>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</si>
  <si>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</si>
  <si>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</si>
  <si>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</si>
  <si>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</si>
  <si>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</si>
  <si>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</si>
  <si>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</si>
  <si>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</si>
  <si>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</si>
  <si>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</si>
  <si>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</si>
  <si>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</si>
  <si>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</si>
  <si>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</si>
  <si>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</si>
  <si>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</si>
  <si>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</si>
  <si>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</si>
  <si>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</si>
  <si>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</si>
  <si>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</si>
  <si>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</si>
  <si>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</si>
  <si>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</si>
  <si>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</si>
  <si>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</si>
  <si>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</si>
  <si>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</si>
  <si>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</si>
  <si>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</si>
  <si>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</si>
  <si>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</si>
  <si>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</si>
  <si>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</si>
  <si>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</si>
  <si>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</si>
  <si>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</si>
  <si>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</si>
  <si>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</si>
  <si>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</si>
  <si>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</si>
  <si>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</si>
  <si>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</si>
  <si>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</si>
  <si>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</si>
  <si>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</si>
  <si>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</si>
  <si>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</si>
  <si>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</si>
  <si>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</si>
  <si>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</si>
  <si>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</si>
  <si>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</si>
  <si>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</si>
  <si>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</si>
  <si>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</si>
  <si>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</si>
  <si>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</si>
  <si>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</si>
  <si>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</si>
  <si>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</si>
  <si>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</si>
  <si>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</si>
  <si>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</si>
  <si>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</si>
  <si>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</si>
  <si>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</si>
  <si>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</si>
  <si>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</si>
  <si>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</si>
  <si>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</si>
  <si>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</si>
  <si>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</si>
  <si>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</si>
  <si>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</si>
  <si>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</si>
  <si>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</si>
  <si>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</si>
  <si>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</si>
  <si>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</si>
  <si>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</si>
  <si>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</si>
  <si>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</si>
  <si>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</si>
  <si>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</si>
  <si>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</si>
  <si>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</si>
  <si>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</si>
  <si>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</si>
  <si>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</si>
  <si>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</si>
  <si>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</si>
  <si>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</si>
  <si>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</si>
  <si>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</si>
  <si>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</si>
  <si>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</si>
  <si>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</si>
  <si>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</si>
  <si>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</si>
  <si>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</si>
  <si>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</si>
  <si>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</si>
  <si>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</si>
  <si>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</si>
  <si>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</si>
  <si>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</si>
  <si>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</si>
  <si>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</si>
  <si>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</si>
  <si>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</si>
  <si>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</si>
  <si>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</si>
  <si>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</si>
  <si>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</si>
  <si>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</si>
  <si>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</si>
  <si>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</si>
  <si>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</si>
  <si>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</si>
  <si>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</si>
  <si>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</si>
  <si>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</si>
  <si>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</si>
  <si>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</si>
  <si>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</si>
  <si>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</si>
  <si>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</si>
  <si>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</si>
  <si>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</si>
  <si>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</si>
  <si>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</si>
  <si>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</si>
  <si>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</si>
  <si>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</si>
  <si>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</si>
  <si>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</si>
  <si>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</si>
  <si>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</si>
  <si>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</si>
  <si>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</si>
  <si>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</si>
  <si>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</si>
  <si>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</si>
  <si>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</si>
  <si>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</si>
  <si>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</si>
  <si>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</si>
  <si>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</si>
  <si>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</si>
  <si>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</si>
  <si>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</si>
  <si>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</si>
  <si>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</si>
  <si>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</si>
  <si>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</si>
  <si>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</si>
  <si>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</si>
  <si>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</si>
  <si>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</si>
  <si>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</si>
  <si>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</si>
  <si>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</si>
  <si>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</si>
  <si>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</si>
  <si>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</si>
  <si>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</si>
  <si>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</si>
  <si>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</si>
  <si>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</si>
  <si>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</si>
  <si>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</si>
  <si>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</si>
  <si>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</si>
  <si>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</si>
  <si>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</si>
  <si>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</si>
  <si>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</si>
  <si>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</si>
  <si>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</si>
  <si>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</si>
  <si>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</si>
  <si>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</si>
  <si>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</si>
  <si>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</si>
  <si>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</si>
  <si>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</si>
  <si>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</si>
  <si>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</si>
  <si>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</si>
  <si>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</si>
  <si>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</si>
  <si>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</si>
  <si>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</si>
  <si>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</si>
  <si>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</si>
  <si>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</si>
  <si>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</si>
  <si>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</si>
  <si>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</si>
  <si>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</si>
  <si>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</si>
  <si>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</si>
  <si>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</si>
  <si>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</si>
  <si>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</si>
  <si>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</si>
  <si>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</si>
  <si>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</si>
  <si>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</si>
  <si>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</si>
  <si>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</si>
  <si>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</si>
  <si>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</si>
  <si>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</si>
  <si>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</si>
  <si>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</si>
  <si>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</si>
  <si>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</si>
  <si>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</si>
  <si>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</si>
  <si>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</si>
  <si>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</si>
  <si>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</si>
  <si>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</si>
  <si>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</si>
  <si>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</si>
  <si>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</si>
  <si>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</si>
  <si>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</si>
  <si>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</si>
  <si>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</si>
  <si>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</si>
  <si>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</si>
  <si>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</si>
  <si>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</si>
  <si>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</si>
  <si>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</si>
  <si>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</si>
  <si>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</si>
  <si>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</si>
  <si>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</si>
  <si>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</si>
  <si>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</si>
  <si>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</si>
  <si>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</si>
  <si>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</si>
  <si>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</si>
  <si>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</si>
  <si>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</si>
  <si>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</si>
  <si>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</si>
  <si>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</si>
  <si>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</si>
  <si>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</si>
  <si>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</si>
  <si>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</si>
  <si>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</si>
  <si>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</si>
  <si>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</si>
  <si>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</si>
  <si>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</si>
  <si>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</si>
  <si>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</si>
  <si>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</si>
  <si>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</si>
  <si>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</si>
  <si>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</si>
  <si>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</si>
  <si>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</si>
  <si>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</si>
  <si>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</si>
  <si>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</si>
  <si>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</si>
  <si>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</si>
  <si>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</si>
  <si>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</si>
  <si>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</si>
  <si>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</si>
  <si>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</si>
  <si>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</si>
  <si>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</si>
  <si>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</si>
  <si>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</si>
  <si>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</si>
  <si>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</si>
  <si>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</si>
  <si>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</si>
  <si>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</si>
  <si>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</si>
  <si>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</si>
  <si>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</si>
  <si>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</si>
  <si>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</si>
  <si>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</si>
  <si>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</si>
  <si>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</si>
  <si>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</si>
  <si>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</si>
  <si>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</si>
  <si>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</si>
  <si>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</si>
  <si>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</si>
  <si>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</si>
  <si>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</si>
  <si>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</si>
  <si>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</si>
  <si>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</si>
  <si>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</si>
  <si>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</si>
  <si>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</si>
  <si>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</si>
  <si>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</si>
  <si>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</si>
  <si>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</si>
  <si>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</si>
  <si>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</si>
  <si>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</si>
  <si>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</si>
  <si>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</si>
  <si>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</si>
  <si>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</si>
  <si>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</si>
  <si>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</si>
  <si>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</si>
  <si>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</si>
  <si>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</si>
  <si>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</si>
  <si>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</si>
  <si>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</si>
  <si>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</si>
  <si>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</si>
  <si>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</si>
  <si>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</si>
  <si>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</si>
  <si>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</si>
  <si>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</si>
  <si>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</si>
  <si>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</si>
  <si>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</si>
  <si>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</si>
  <si>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</si>
  <si>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</si>
  <si>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</si>
  <si>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</si>
  <si>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</si>
  <si>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</si>
  <si>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</si>
  <si>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</si>
  <si>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</si>
  <si>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</si>
  <si>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</si>
  <si>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</si>
  <si>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</si>
  <si>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</si>
  <si>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</si>
  <si>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</si>
  <si>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</si>
  <si>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</si>
  <si>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</si>
  <si>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</si>
  <si>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</si>
  <si>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</si>
  <si>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</si>
  <si>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</si>
  <si>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</si>
  <si>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</si>
  <si>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</si>
  <si>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</si>
  <si>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</si>
  <si>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</si>
  <si>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</si>
  <si>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</si>
  <si>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</si>
  <si>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</si>
  <si>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</si>
  <si>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</si>
  <si>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</si>
  <si>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</si>
  <si>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</si>
  <si>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</si>
  <si>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</si>
  <si>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</si>
  <si>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</si>
  <si>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</si>
  <si>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</si>
  <si>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</si>
  <si>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</si>
  <si>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</si>
  <si>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</si>
  <si>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</si>
  <si>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</si>
  <si>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</si>
  <si>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</si>
  <si>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</si>
  <si>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</si>
  <si>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</si>
  <si>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</si>
  <si>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</si>
  <si>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</si>
  <si>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</si>
  <si>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</si>
  <si>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</si>
  <si>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</si>
  <si>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</si>
  <si>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</si>
  <si>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</si>
  <si>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</si>
  <si>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</si>
  <si>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</si>
  <si>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</si>
  <si>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</si>
  <si>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</si>
  <si>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</si>
  <si>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</si>
  <si>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</si>
  <si>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</si>
  <si>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</si>
  <si>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</si>
  <si>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</si>
  <si>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</si>
  <si>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</si>
  <si>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</si>
  <si>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</si>
  <si>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</si>
  <si>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</si>
  <si>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</si>
  <si>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</si>
  <si>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</si>
  <si>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</si>
  <si>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</si>
  <si>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</si>
  <si>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</si>
  <si>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</si>
  <si>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</si>
  <si>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</si>
  <si>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</si>
  <si>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</si>
  <si>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</si>
  <si>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</si>
  <si>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</si>
  <si>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</si>
  <si>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</si>
  <si>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</si>
  <si>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</si>
  <si>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</si>
  <si>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</si>
  <si>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</si>
  <si>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</si>
  <si>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</si>
  <si>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</si>
  <si>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</si>
  <si>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</si>
  <si>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</si>
  <si>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</si>
  <si>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</si>
  <si>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</si>
  <si>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</si>
  <si>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</si>
  <si>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</si>
  <si>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</si>
  <si>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</si>
  <si>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</si>
  <si>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</si>
  <si>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</si>
  <si>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</si>
  <si>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</si>
  <si>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</si>
  <si>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</si>
  <si>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</si>
  <si>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</si>
  <si>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</si>
  <si>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</si>
  <si>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</si>
  <si>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</si>
  <si>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</si>
  <si>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</si>
  <si>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</si>
  <si>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</si>
  <si>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</si>
  <si>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</si>
  <si>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</si>
  <si>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</si>
  <si>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</si>
  <si>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</si>
  <si>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</si>
  <si>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</si>
  <si>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</si>
  <si>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</si>
  <si>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</si>
  <si>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</si>
  <si>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</si>
  <si>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</si>
  <si>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</si>
  <si>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</si>
  <si>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</si>
  <si>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</si>
  <si>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</si>
  <si>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</si>
  <si>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</si>
  <si>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</si>
  <si>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</si>
  <si>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</si>
  <si>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</si>
  <si>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</si>
  <si>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</si>
  <si>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</si>
  <si>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</si>
  <si>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</si>
  <si>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</si>
  <si>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</si>
  <si>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</si>
  <si>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</si>
  <si>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</si>
  <si>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</si>
  <si>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</si>
  <si>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</si>
  <si>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</si>
  <si>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</si>
  <si>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</si>
  <si>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</si>
  <si>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</si>
  <si>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</si>
  <si>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</si>
  <si>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</si>
  <si>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</si>
  <si>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</si>
  <si>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</si>
  <si>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</si>
  <si>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</si>
  <si>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</si>
  <si>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</si>
  <si>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</si>
  <si>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</si>
  <si>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</si>
  <si>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</si>
  <si>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</si>
  <si>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</si>
  <si>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</si>
  <si>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</si>
  <si>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</si>
  <si>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</si>
  <si>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</si>
  <si>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</si>
  <si>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</si>
  <si>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</si>
  <si>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</si>
  <si>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</si>
  <si>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</si>
  <si>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</si>
  <si>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</si>
  <si>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</si>
  <si>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</si>
  <si>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</si>
  <si>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</si>
  <si>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</si>
  <si>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</si>
  <si>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</si>
  <si>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</si>
  <si>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</si>
  <si>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</si>
  <si>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</si>
  <si>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</si>
  <si>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</si>
  <si>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</si>
  <si>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</si>
  <si>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</si>
  <si>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</si>
  <si>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</si>
  <si>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</si>
  <si>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</si>
  <si>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</si>
  <si>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</si>
  <si>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</si>
  <si>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</si>
  <si>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</si>
  <si>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</si>
  <si>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</si>
  <si>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</si>
  <si>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</si>
  <si>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</si>
  <si>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</si>
  <si>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</si>
  <si>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</si>
  <si>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</si>
  <si>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</si>
  <si>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</si>
  <si>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</si>
  <si>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</si>
  <si>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</si>
  <si>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</si>
  <si>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</si>
  <si>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</si>
  <si>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</si>
  <si>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</si>
  <si>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</si>
  <si>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</si>
  <si>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</si>
  <si>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</si>
  <si>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</si>
  <si>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</si>
  <si>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</si>
  <si>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</si>
  <si>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</si>
  <si>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</si>
  <si>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</si>
  <si>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</si>
  <si>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</si>
  <si>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</si>
  <si>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</si>
  <si>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</si>
  <si>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</si>
  <si>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</si>
  <si>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</si>
  <si>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</si>
  <si>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</si>
  <si>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</si>
  <si>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</si>
  <si>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</si>
  <si>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</si>
  <si>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</si>
  <si>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</si>
  <si>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</si>
  <si>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</si>
  <si>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</si>
  <si>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</si>
  <si>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</si>
  <si>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</si>
  <si>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</si>
  <si>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</si>
  <si>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</si>
  <si>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</si>
  <si>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</si>
  <si>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</si>
  <si>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</si>
  <si>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</si>
  <si>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</si>
  <si>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</si>
  <si>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</si>
  <si>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</si>
  <si>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</si>
  <si>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</si>
  <si>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</si>
  <si>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</si>
  <si>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</si>
  <si>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</si>
  <si>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</si>
  <si>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</si>
  <si>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</si>
  <si>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</si>
  <si>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</si>
  <si>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</si>
  <si>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</si>
  <si>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</si>
  <si>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</si>
  <si>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</si>
  <si>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</si>
  <si>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</si>
  <si>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</si>
  <si>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</si>
  <si>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</si>
  <si>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</si>
  <si>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</si>
  <si>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</si>
  <si>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</si>
  <si>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</si>
  <si>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</si>
  <si>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</si>
  <si>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</si>
  <si>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</si>
  <si>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</si>
  <si>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</si>
  <si>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</si>
  <si>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</si>
  <si>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</si>
  <si>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</si>
  <si>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</si>
  <si>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</si>
  <si>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</si>
  <si>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</si>
  <si>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</si>
  <si>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</si>
  <si>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</si>
  <si>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</si>
  <si>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</si>
  <si>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</si>
  <si>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</si>
  <si>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</si>
  <si>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</si>
  <si>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</si>
  <si>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</si>
  <si>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</si>
  <si>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</si>
  <si>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</si>
  <si>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</si>
  <si>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</si>
  <si>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</si>
  <si>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</si>
  <si>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</si>
  <si>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</si>
  <si>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</si>
  <si>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</si>
  <si>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</si>
  <si>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</si>
  <si>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</si>
  <si>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</si>
  <si>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</si>
  <si>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</si>
  <si>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</si>
  <si>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</si>
  <si>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</si>
  <si>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</si>
  <si>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</si>
  <si>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</si>
  <si>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</si>
  <si>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</si>
  <si>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</si>
  <si>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</si>
  <si>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</si>
  <si>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</si>
  <si>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</si>
  <si>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</si>
  <si>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</si>
  <si>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</si>
  <si>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</si>
  <si>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</si>
  <si>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</si>
  <si>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</si>
  <si>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</si>
  <si>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</si>
  <si>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</si>
  <si>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</si>
  <si>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</si>
  <si>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</si>
  <si>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</si>
  <si>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</si>
  <si>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</si>
  <si>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</si>
  <si>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</si>
  <si>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</si>
  <si>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</si>
  <si>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</si>
  <si>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</si>
  <si>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</si>
  <si>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</si>
  <si>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</si>
  <si>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</si>
  <si>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</si>
  <si>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</si>
  <si>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</si>
  <si>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</si>
  <si>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</si>
  <si>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</si>
  <si>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</si>
  <si>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</si>
  <si>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</si>
  <si>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</si>
  <si>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</si>
  <si>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</si>
  <si>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</si>
  <si>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</si>
  <si>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</si>
  <si>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</si>
  <si>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</si>
  <si>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</si>
  <si>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</si>
  <si>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</si>
  <si>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</si>
  <si>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</si>
  <si>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</si>
  <si>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</si>
  <si>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</si>
  <si>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</si>
  <si>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</si>
  <si>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</si>
  <si>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</si>
  <si>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</si>
  <si>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</si>
  <si>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</si>
  <si>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</si>
  <si>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</si>
  <si>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</si>
  <si>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</si>
  <si>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</si>
  <si>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</si>
  <si>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</si>
  <si>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</si>
  <si>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</si>
  <si>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</si>
  <si>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</si>
  <si>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</si>
  <si>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</si>
  <si>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</si>
  <si>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</si>
  <si>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</si>
  <si>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</si>
  <si>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</si>
  <si>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</si>
  <si>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</si>
  <si>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</si>
  <si>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</si>
  <si>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</si>
  <si>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</si>
  <si>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</si>
  <si>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</si>
  <si>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</si>
  <si>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</si>
  <si>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</si>
  <si>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</si>
  <si>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</si>
  <si>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</si>
  <si>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</si>
  <si>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</si>
  <si>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</si>
  <si>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</si>
  <si>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</si>
  <si>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</si>
  <si>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</si>
  <si>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</si>
  <si>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</si>
  <si>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</si>
  <si>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</si>
  <si>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</si>
  <si>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</si>
  <si>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</si>
  <si>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</si>
  <si>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</si>
  <si>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</si>
  <si>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</si>
  <si>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</si>
  <si>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</si>
  <si>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</si>
  <si>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</si>
  <si>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</si>
  <si>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</si>
  <si>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</si>
  <si>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</si>
  <si>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</si>
  <si>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</si>
  <si>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</si>
  <si>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</si>
  <si>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</si>
  <si>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</si>
  <si>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</si>
  <si>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</si>
  <si>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</si>
  <si>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</si>
  <si>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</si>
  <si>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</si>
  <si>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</si>
  <si>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</si>
  <si>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</si>
  <si>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</si>
  <si>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</si>
  <si>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</si>
  <si>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</si>
  <si>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</si>
  <si>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</si>
  <si>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</si>
  <si>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</si>
  <si>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</si>
  <si>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</si>
  <si>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</si>
  <si>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</si>
  <si>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</si>
  <si>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</si>
  <si>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</si>
  <si>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</si>
  <si>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</si>
  <si>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</si>
  <si>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</si>
  <si>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</si>
  <si>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</si>
  <si>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</si>
  <si>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</si>
  <si>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</si>
  <si>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</si>
  <si>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</si>
  <si>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</si>
  <si>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</si>
  <si>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</si>
  <si>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</si>
  <si>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</si>
  <si>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</si>
  <si>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</si>
  <si>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</si>
  <si>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</si>
  <si>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</si>
  <si>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</si>
  <si>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</si>
  <si>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</si>
  <si>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</si>
  <si>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</si>
  <si>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</si>
  <si>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</si>
  <si>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</si>
  <si>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</si>
  <si>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</si>
  <si>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</si>
  <si>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</si>
  <si>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</si>
  <si>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</si>
  <si>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</si>
  <si>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</si>
  <si>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</si>
  <si>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</si>
  <si>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</si>
  <si>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</si>
  <si>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</si>
  <si>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</si>
  <si>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</si>
  <si>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</si>
  <si>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</si>
  <si>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</si>
  <si>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</si>
  <si>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</si>
  <si>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</si>
  <si>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</si>
  <si>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</si>
  <si>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</si>
  <si>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</si>
  <si>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</si>
  <si>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</si>
  <si>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</si>
  <si>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</si>
  <si>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</si>
  <si>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</si>
  <si>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</si>
  <si>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</si>
  <si>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</si>
  <si>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</si>
  <si>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</si>
  <si>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</si>
  <si>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</si>
  <si>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</si>
  <si>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</si>
  <si>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</si>
  <si>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</si>
  <si>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</si>
  <si>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</si>
  <si>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</si>
  <si>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</si>
  <si>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</si>
  <si>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</si>
  <si>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</si>
  <si>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</si>
  <si>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</si>
  <si>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</si>
  <si>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</si>
  <si>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</si>
  <si>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</si>
  <si>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</si>
  <si>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</si>
  <si>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</si>
  <si>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</si>
  <si>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</si>
  <si>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</si>
  <si>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</si>
  <si>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</si>
  <si>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</si>
  <si>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</si>
  <si>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</si>
  <si>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</si>
  <si>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</si>
  <si>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</si>
  <si>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</si>
  <si>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</si>
  <si>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</si>
  <si>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</si>
  <si>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</si>
  <si>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</si>
  <si>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</si>
  <si>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</si>
  <si>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</si>
  <si>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</si>
  <si>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</si>
  <si>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</si>
  <si>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</si>
  <si>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</si>
  <si>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</si>
  <si>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</si>
  <si>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</si>
  <si>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</si>
  <si>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</si>
  <si>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</si>
  <si>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</si>
  <si>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</si>
  <si>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</si>
  <si>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</si>
  <si>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</si>
  <si>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</si>
  <si>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</si>
  <si>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</si>
  <si>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</si>
  <si>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</si>
  <si>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</si>
  <si>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</si>
  <si>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</si>
  <si>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</si>
  <si>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</si>
  <si>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</si>
  <si>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</si>
  <si>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</si>
  <si>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</si>
  <si>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</si>
  <si>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</si>
  <si>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</si>
  <si>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</si>
  <si>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</si>
  <si>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</si>
  <si>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</si>
  <si>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</si>
  <si>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</si>
  <si>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</si>
  <si>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</si>
  <si>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</si>
  <si>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</si>
  <si>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</si>
  <si>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</si>
  <si>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</si>
  <si>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</si>
  <si>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</si>
  <si>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</si>
  <si>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</si>
  <si>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</si>
  <si>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</si>
  <si>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</si>
  <si>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</si>
  <si>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</si>
  <si>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</si>
  <si>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</si>
  <si>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</si>
  <si>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</si>
  <si>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</si>
  <si>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</si>
  <si>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</si>
  <si>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</si>
  <si>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</si>
  <si>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</si>
  <si>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</si>
  <si>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</si>
  <si>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</si>
  <si>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</si>
  <si>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</si>
  <si>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</si>
  <si>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</si>
  <si>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</si>
  <si>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</si>
  <si>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</si>
  <si>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</si>
  <si>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</si>
  <si>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</si>
  <si>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</si>
  <si>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</si>
  <si>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</si>
  <si>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</si>
  <si>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</si>
  <si>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</si>
  <si>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</si>
  <si>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</si>
  <si>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</si>
  <si>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</si>
  <si>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</si>
  <si>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</si>
  <si>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</si>
  <si>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</si>
  <si>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</si>
  <si>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</si>
  <si>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</si>
  <si>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</si>
  <si>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</si>
  <si>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</si>
  <si>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</si>
  <si>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</si>
  <si>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</si>
  <si>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</si>
  <si>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</si>
  <si>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</si>
  <si>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</si>
  <si>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</si>
  <si>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</si>
  <si>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</si>
  <si>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</si>
  <si>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</si>
  <si>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</si>
  <si>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</si>
  <si>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</si>
  <si>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</si>
  <si>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</si>
  <si>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</si>
  <si>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</si>
  <si>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</si>
  <si>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</si>
  <si>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</si>
  <si>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</si>
  <si>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</si>
  <si>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</si>
  <si>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</si>
  <si>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</si>
  <si>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</si>
  <si>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</si>
  <si>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</si>
  <si>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</si>
  <si>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</si>
  <si>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</si>
  <si>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</si>
  <si>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</si>
  <si>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</si>
  <si>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</si>
  <si>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</si>
  <si>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</si>
  <si>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</si>
  <si>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</si>
  <si>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</si>
  <si>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</si>
  <si>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</si>
  <si>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</si>
  <si>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</si>
  <si>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</si>
  <si>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</si>
  <si>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</si>
  <si>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</si>
  <si>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</si>
  <si>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</si>
  <si>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</si>
  <si>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</si>
  <si>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</si>
  <si>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</si>
  <si>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</si>
  <si>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</si>
  <si>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</si>
  <si>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</si>
  <si>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</si>
  <si>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</si>
  <si>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</si>
  <si>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</si>
  <si>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</si>
  <si>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</si>
  <si>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</si>
  <si>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</si>
  <si>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</si>
  <si>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</si>
  <si>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</si>
  <si>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</si>
  <si>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</si>
  <si>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</si>
  <si>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</si>
  <si>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</si>
  <si>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</si>
  <si>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</si>
  <si>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</si>
  <si>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</si>
  <si>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</si>
  <si>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</si>
  <si>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</si>
  <si>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</si>
  <si>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</si>
  <si>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</si>
  <si>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</si>
  <si>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</si>
  <si>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</si>
  <si>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</si>
  <si>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</si>
  <si>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</si>
  <si>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</si>
  <si>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</si>
  <si>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</si>
  <si>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</si>
  <si>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</si>
  <si>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</si>
  <si>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</si>
  <si>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</si>
  <si>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</si>
  <si>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</si>
  <si>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</si>
  <si>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</si>
  <si>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</si>
  <si>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</si>
  <si>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</si>
  <si>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</si>
  <si>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</si>
  <si>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</si>
  <si>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</si>
  <si>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</si>
  <si>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</si>
  <si>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</si>
  <si>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</si>
  <si>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</si>
  <si>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</si>
  <si>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</si>
  <si>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</si>
  <si>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</si>
  <si>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</si>
  <si>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</si>
  <si>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</si>
  <si>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</si>
  <si>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</si>
  <si>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</si>
  <si>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</si>
  <si>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</si>
  <si>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</si>
  <si>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</si>
  <si>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</si>
  <si>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</si>
  <si>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</si>
  <si>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</si>
  <si>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</si>
  <si>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</si>
  <si>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</si>
  <si>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</si>
  <si>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</si>
  <si>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</si>
  <si>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</si>
  <si>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</si>
  <si>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</si>
  <si>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</si>
  <si>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</si>
  <si>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</si>
  <si>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</si>
  <si>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</si>
  <si>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</si>
  <si>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</si>
  <si>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</si>
  <si>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</si>
  <si>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</si>
  <si>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</si>
  <si>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</si>
  <si>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</si>
  <si>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</si>
  <si>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</si>
  <si>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</si>
  <si>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</si>
  <si>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</si>
  <si>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</si>
  <si>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</si>
  <si>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</si>
  <si>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</si>
  <si>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</si>
  <si>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</si>
  <si>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</si>
  <si>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</si>
  <si>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</si>
  <si>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</si>
  <si>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</si>
  <si>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</si>
  <si>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</si>
  <si>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</si>
  <si>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</si>
  <si>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</si>
  <si>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</si>
  <si>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</si>
  <si>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</si>
  <si>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</si>
  <si>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</si>
  <si>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</si>
  <si>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</si>
  <si>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</si>
  <si>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</si>
  <si>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</si>
  <si>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</si>
  <si>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</si>
  <si>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</si>
  <si>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</si>
  <si>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</si>
  <si>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</si>
  <si>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</si>
  <si>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</si>
  <si>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</si>
  <si>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</si>
  <si>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</si>
  <si>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</si>
  <si>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</si>
  <si>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</si>
  <si>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</si>
  <si>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</si>
  <si>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</si>
  <si>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</si>
  <si>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</si>
  <si>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</si>
  <si>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</si>
  <si>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</si>
  <si>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</si>
  <si>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</si>
  <si>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</si>
  <si>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</si>
  <si>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</si>
  <si>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</si>
  <si>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</si>
  <si>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</si>
  <si>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</si>
  <si>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</si>
  <si>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</si>
  <si>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</si>
  <si>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</si>
  <si>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</si>
  <si>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</si>
  <si>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</si>
  <si>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</si>
  <si>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</si>
  <si>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</si>
  <si>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</si>
  <si>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</si>
  <si>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</si>
  <si>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</si>
  <si>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</si>
  <si>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</si>
  <si>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</si>
  <si>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</si>
  <si>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</si>
  <si>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</si>
  <si>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</si>
  <si>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</si>
  <si>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</si>
  <si>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</si>
  <si>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</si>
  <si>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</si>
  <si>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</si>
  <si>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</si>
  <si>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</si>
  <si>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</si>
  <si>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</si>
  <si>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</si>
  <si>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</si>
  <si>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</si>
  <si>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</si>
  <si>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</si>
  <si>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</si>
  <si>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</si>
  <si>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</si>
  <si>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</si>
  <si>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</si>
  <si>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</si>
  <si>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</si>
  <si>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</si>
  <si>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</si>
  <si>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</si>
  <si>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</si>
  <si>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</si>
  <si>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</si>
  <si>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</si>
  <si>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</si>
  <si>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</si>
  <si>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</si>
  <si>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</si>
  <si>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</si>
  <si>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</si>
  <si>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</si>
  <si>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</si>
  <si>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</si>
  <si>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</si>
  <si>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</si>
  <si>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</si>
  <si>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</si>
  <si>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</si>
  <si>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</si>
  <si>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</si>
  <si>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</si>
  <si>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</si>
  <si>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</si>
  <si>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</si>
  <si>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</si>
  <si>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</si>
  <si>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</si>
  <si>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</si>
  <si>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</si>
  <si>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</si>
  <si>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</si>
  <si>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</si>
  <si>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</si>
  <si>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</si>
  <si>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</si>
  <si>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</si>
  <si>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</si>
  <si>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</si>
  <si>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</si>
  <si>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</si>
  <si>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</si>
  <si>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</si>
  <si>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</si>
  <si>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</si>
  <si>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</si>
  <si>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</si>
  <si>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</si>
  <si>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</si>
  <si>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</si>
  <si>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</si>
  <si>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</si>
  <si>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</si>
  <si>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</si>
  <si>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</si>
  <si>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</si>
  <si>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</si>
  <si>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</si>
  <si>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</si>
  <si>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</si>
  <si>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</si>
  <si>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</si>
  <si>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</si>
  <si>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</si>
  <si>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</si>
  <si>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</si>
  <si>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</si>
  <si>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</si>
  <si>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</si>
  <si>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</si>
  <si>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</si>
  <si>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</si>
  <si>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</si>
  <si>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</si>
  <si>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</si>
  <si>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</si>
  <si>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</si>
  <si>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</si>
  <si>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</si>
  <si>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</si>
  <si>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</si>
  <si>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</si>
  <si>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</si>
  <si>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</si>
  <si>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</si>
  <si>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</si>
  <si>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</si>
  <si>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</si>
  <si>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</si>
  <si>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</si>
  <si>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</si>
  <si>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</si>
  <si>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</si>
  <si>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</si>
  <si>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</si>
  <si>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</si>
  <si>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</si>
  <si>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</si>
  <si>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</si>
  <si>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</si>
  <si>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</si>
  <si>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</si>
  <si>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</si>
  <si>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</si>
  <si>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</si>
  <si>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</si>
  <si>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</si>
  <si>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</si>
  <si>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</si>
  <si>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</si>
  <si>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</si>
  <si>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</si>
  <si>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</si>
  <si>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</si>
  <si>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</si>
  <si>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</si>
  <si>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</si>
  <si>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</si>
  <si>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</si>
  <si>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</si>
  <si>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</si>
  <si>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</si>
  <si>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</si>
  <si>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</si>
  <si>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</si>
  <si>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</si>
  <si>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</si>
  <si>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</si>
  <si>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</si>
  <si>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</si>
  <si>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</si>
  <si>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</si>
  <si>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</si>
  <si>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</si>
  <si>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</si>
  <si>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</si>
  <si>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</si>
  <si>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</si>
  <si>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</si>
  <si>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</si>
  <si>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</si>
  <si>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</si>
  <si>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</si>
  <si>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</si>
  <si>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</si>
  <si>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</si>
  <si>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</si>
  <si>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</si>
  <si>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</si>
  <si>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</si>
  <si>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</si>
  <si>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</si>
  <si>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</si>
  <si>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</si>
  <si>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</si>
  <si>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</si>
  <si>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</si>
  <si>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</si>
  <si>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</si>
  <si>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</si>
  <si>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</si>
  <si>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</si>
  <si>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</si>
  <si>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</si>
  <si>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</si>
  <si>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</si>
  <si>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</si>
  <si>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</si>
  <si>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</si>
  <si>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</si>
  <si>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</si>
  <si>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</si>
  <si>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</si>
  <si>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</si>
  <si>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</si>
  <si>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</si>
  <si>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</si>
  <si>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</si>
  <si>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</si>
  <si>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</si>
  <si>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</si>
  <si>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</si>
  <si>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</si>
  <si>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</si>
  <si>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</si>
  <si>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</si>
  <si>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</si>
  <si>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</si>
  <si>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</si>
  <si>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</si>
  <si>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</si>
  <si>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</si>
  <si>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</si>
  <si>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</si>
  <si>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</si>
  <si>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</si>
  <si>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</si>
  <si>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</si>
  <si>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</si>
  <si>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</si>
  <si>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</si>
  <si>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</si>
  <si>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</si>
  <si>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</si>
  <si>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</si>
  <si>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</si>
  <si>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</si>
  <si>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</si>
  <si>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</si>
  <si>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</si>
  <si>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</si>
  <si>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</si>
  <si>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</si>
  <si>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</si>
  <si>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</si>
  <si>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</si>
  <si>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</si>
  <si>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</si>
  <si>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</si>
  <si>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</si>
  <si>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</si>
  <si>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</si>
  <si>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</si>
  <si>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</si>
  <si>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</si>
  <si>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</si>
  <si>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</si>
  <si>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</si>
  <si>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</si>
  <si>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</si>
  <si>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</si>
  <si>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</si>
  <si>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</si>
  <si>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</si>
  <si>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</si>
  <si>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</si>
  <si>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</si>
  <si>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</si>
  <si>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</si>
  <si>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</si>
  <si>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</si>
  <si>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</si>
  <si>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</si>
  <si>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</si>
  <si>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</si>
  <si>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</si>
  <si>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</si>
  <si>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</si>
  <si>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</si>
  <si>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</si>
  <si>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</si>
  <si>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</si>
  <si>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</si>
  <si>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</si>
  <si>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</si>
  <si>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</si>
  <si>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</si>
  <si>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</si>
  <si>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</si>
  <si>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</si>
  <si>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</si>
  <si>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</si>
  <si>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</si>
  <si>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</si>
  <si>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</si>
  <si>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</si>
  <si>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</si>
  <si>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</si>
  <si>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</si>
  <si>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</si>
  <si>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</si>
  <si>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</si>
  <si>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</si>
  <si>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</si>
  <si>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</si>
  <si>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</si>
  <si>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</si>
  <si>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</si>
  <si>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</si>
  <si>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</si>
  <si>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</si>
  <si>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</si>
  <si>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</si>
  <si>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</si>
  <si>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</si>
  <si>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</si>
  <si>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</si>
  <si>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</si>
  <si>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</si>
  <si>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</si>
  <si>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</si>
  <si>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</si>
  <si>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</si>
  <si>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</si>
  <si>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</si>
  <si>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</si>
  <si>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</si>
  <si>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</si>
  <si>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</si>
  <si>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</si>
  <si>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</si>
  <si>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</si>
  <si>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</si>
  <si>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</si>
  <si>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</si>
  <si>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</si>
  <si>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</si>
  <si>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</si>
  <si>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</si>
  <si>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</si>
  <si>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</si>
  <si>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</si>
  <si>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</si>
  <si>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</si>
  <si>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</si>
  <si>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</si>
  <si>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</si>
  <si>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</si>
  <si>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</si>
  <si>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</si>
  <si>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</si>
  <si>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</si>
  <si>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</si>
  <si>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</si>
  <si>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</si>
  <si>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</si>
  <si>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</si>
  <si>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</si>
  <si>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</si>
  <si>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</si>
  <si>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</si>
  <si>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</si>
  <si>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</si>
  <si>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</si>
  <si>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</si>
  <si>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</si>
  <si>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</si>
  <si>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</si>
  <si>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</si>
  <si>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</si>
  <si>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</si>
  <si>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</si>
  <si>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</si>
  <si>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</si>
  <si>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</si>
  <si>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</si>
  <si>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</si>
  <si>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</si>
  <si>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</si>
  <si>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</si>
  <si>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</si>
  <si>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</si>
  <si>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</si>
  <si>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</si>
  <si>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</si>
  <si>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</si>
  <si>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</si>
  <si>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</si>
  <si>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</si>
  <si>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</si>
  <si>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</si>
  <si>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</si>
  <si>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</si>
  <si>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</si>
  <si>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</si>
  <si>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</si>
  <si>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</si>
  <si>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</si>
  <si>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</si>
  <si>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</si>
  <si>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</si>
  <si>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</si>
  <si>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</si>
  <si>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</si>
  <si>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</si>
  <si>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</si>
  <si>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</si>
  <si>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</si>
  <si>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</si>
  <si>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</si>
  <si>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</si>
  <si>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</si>
  <si>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</si>
  <si>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</si>
  <si>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</si>
  <si>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</si>
  <si>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</si>
  <si>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</si>
  <si>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</si>
  <si>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</si>
  <si>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</si>
  <si>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</si>
  <si>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</si>
  <si>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</si>
  <si>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</si>
  <si>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</si>
  <si>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</si>
  <si>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</si>
  <si>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</si>
  <si>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</si>
  <si>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</si>
  <si>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</si>
  <si>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</si>
  <si>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</si>
  <si>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</si>
  <si>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</si>
  <si>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</si>
  <si>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</si>
  <si>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</si>
  <si>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</si>
  <si>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</si>
  <si>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</si>
  <si>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</si>
  <si>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</si>
  <si>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</si>
  <si>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</si>
  <si>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</si>
  <si>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</si>
  <si>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</si>
  <si>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</si>
  <si>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</si>
  <si>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</si>
  <si>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</si>
  <si>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</si>
  <si>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</si>
  <si>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</si>
  <si>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</si>
  <si>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</si>
  <si>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</si>
  <si>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</si>
  <si>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</si>
  <si>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</si>
  <si>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</si>
  <si>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</si>
  <si>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</si>
  <si>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</si>
  <si>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</si>
  <si>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</si>
  <si>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</si>
  <si>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</si>
  <si>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</si>
  <si>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</si>
  <si>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</si>
  <si>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</si>
  <si>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</si>
  <si>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</si>
  <si>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</si>
  <si>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</si>
  <si>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</si>
  <si>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</si>
  <si>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</si>
  <si>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</si>
  <si>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</si>
  <si>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</si>
  <si>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</si>
  <si>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</si>
  <si>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</si>
  <si>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</si>
  <si>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</si>
  <si>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</si>
  <si>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</si>
  <si>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</si>
  <si>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</si>
  <si>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</si>
  <si>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</si>
  <si>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</si>
  <si>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</si>
  <si>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</si>
  <si>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</si>
  <si>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</si>
  <si>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</si>
  <si>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</si>
  <si>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</si>
  <si>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</si>
  <si>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</si>
  <si>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</si>
  <si>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</si>
  <si>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</si>
  <si>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</si>
  <si>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</si>
  <si>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</si>
  <si>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</si>
  <si>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</si>
  <si>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</si>
  <si>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</si>
  <si>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</si>
  <si>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</si>
  <si>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</si>
  <si>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</si>
  <si>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</si>
  <si>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</si>
  <si>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</si>
  <si>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</si>
  <si>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</si>
  <si>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</si>
  <si>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</si>
  <si>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</si>
  <si>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</si>
  <si>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</si>
  <si>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</si>
  <si>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</si>
  <si>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</si>
  <si>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</si>
  <si>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</si>
  <si>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</si>
  <si>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</si>
  <si>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</si>
  <si>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</si>
  <si>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</si>
  <si>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</si>
  <si>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</si>
  <si>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</si>
  <si>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</si>
  <si>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</si>
  <si>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</si>
  <si>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</si>
  <si>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</si>
  <si>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</si>
  <si>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</si>
  <si>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</si>
  <si>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</si>
  <si>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</si>
  <si>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</si>
  <si>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</si>
  <si>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</si>
  <si>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</si>
  <si>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</si>
  <si>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</si>
  <si>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</si>
  <si>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</si>
  <si>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</si>
  <si>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</si>
  <si>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</si>
  <si>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</si>
  <si>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</si>
  <si>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</si>
  <si>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</si>
  <si>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</si>
  <si>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</si>
  <si>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</si>
  <si>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</si>
  <si>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</si>
  <si>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</si>
  <si>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</si>
  <si>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</si>
  <si>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</si>
  <si>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</si>
  <si>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</si>
  <si>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</si>
  <si>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</si>
  <si>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</si>
  <si>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</si>
  <si>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</si>
  <si>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</si>
  <si>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</si>
  <si>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</si>
  <si>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</si>
  <si>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</si>
  <si>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</si>
  <si>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</si>
  <si>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</si>
  <si>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</si>
  <si>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</si>
  <si>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</si>
  <si>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</si>
  <si>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</si>
  <si>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</si>
  <si>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</si>
  <si>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</si>
  <si>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</si>
  <si>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</si>
  <si>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</si>
  <si>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</si>
  <si>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</si>
  <si>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</si>
  <si>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</si>
  <si>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</si>
  <si>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</si>
  <si>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</si>
  <si>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</si>
  <si>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</si>
  <si>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</si>
  <si>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</si>
  <si>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</si>
  <si>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</si>
  <si>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</si>
  <si>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</si>
  <si>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</si>
  <si>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</si>
  <si>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</si>
  <si>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</si>
  <si>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</si>
  <si>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</si>
  <si>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</si>
  <si>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</si>
  <si>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</si>
  <si>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</si>
  <si>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</si>
  <si>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</si>
  <si>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</si>
  <si>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</si>
  <si>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</si>
  <si>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</si>
  <si>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</si>
  <si>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</si>
  <si>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</si>
  <si>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</si>
  <si>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</si>
  <si>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</si>
  <si>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</si>
  <si>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</si>
  <si>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</si>
  <si>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</si>
  <si>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</si>
  <si>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</si>
  <si>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</si>
  <si>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</si>
  <si>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</si>
  <si>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</si>
  <si>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</si>
  <si>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</si>
  <si>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</si>
  <si>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</si>
  <si>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</si>
  <si>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</si>
  <si>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</si>
  <si>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</si>
  <si>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</si>
  <si>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</si>
  <si>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</si>
  <si>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</si>
  <si>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</si>
  <si>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</si>
  <si>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</si>
  <si>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</si>
  <si>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</si>
  <si>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</si>
  <si>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</si>
  <si>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</si>
  <si>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</si>
  <si>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</si>
  <si>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</si>
  <si>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</si>
  <si>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</si>
  <si>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</si>
  <si>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</si>
  <si>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</si>
  <si>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</si>
  <si>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</si>
  <si>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</si>
  <si>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</si>
  <si>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</si>
  <si>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</si>
  <si>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</si>
  <si>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</si>
  <si>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</si>
  <si>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</si>
  <si>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</si>
  <si>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</si>
  <si>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</si>
  <si>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</si>
  <si>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</si>
  <si>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</si>
  <si>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</si>
  <si>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</si>
  <si>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</si>
  <si>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</si>
  <si>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</si>
  <si>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</si>
  <si>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</si>
  <si>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</si>
  <si>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</si>
  <si>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</si>
  <si>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</si>
  <si>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</si>
  <si>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</si>
  <si>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</si>
  <si>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</si>
  <si>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</si>
  <si>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</si>
  <si>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</si>
  <si>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</si>
  <si>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</si>
  <si>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</si>
  <si>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</si>
  <si>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</si>
  <si>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</si>
  <si>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</si>
  <si>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</si>
  <si>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</si>
  <si>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</si>
  <si>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</si>
  <si>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</si>
  <si>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</si>
  <si>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</si>
  <si>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</si>
  <si>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</si>
  <si>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</si>
  <si>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</si>
  <si>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</si>
  <si>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</si>
  <si>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</si>
  <si>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</si>
  <si>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</si>
  <si>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</si>
  <si>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</si>
  <si>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</si>
  <si>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</si>
  <si>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</si>
  <si>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</si>
  <si>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</si>
  <si>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</si>
  <si>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</si>
  <si>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</si>
  <si>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</si>
  <si>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</si>
  <si>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</si>
  <si>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</si>
  <si>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</si>
  <si>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</si>
  <si>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</si>
  <si>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</si>
  <si>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</si>
  <si>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</si>
  <si>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</si>
  <si>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</si>
  <si>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</si>
  <si>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</si>
  <si>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</si>
  <si>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</si>
  <si>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</si>
  <si>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</si>
  <si>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</si>
  <si>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</si>
  <si>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</si>
  <si>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</si>
  <si>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</si>
  <si>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</si>
  <si>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</si>
  <si>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</si>
  <si>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</si>
  <si>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</si>
  <si>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</si>
  <si>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</si>
  <si>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</si>
  <si>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</si>
  <si>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</si>
  <si>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</si>
  <si>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</si>
  <si>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</si>
  <si>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</si>
  <si>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</si>
  <si>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</si>
  <si>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</si>
  <si>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</si>
  <si>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</si>
  <si>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</si>
  <si>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</si>
  <si>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</si>
  <si>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</si>
  <si>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</si>
  <si>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</si>
  <si>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</si>
  <si>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</si>
  <si>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</si>
  <si>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</si>
  <si>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</si>
  <si>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</si>
  <si>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</si>
  <si>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</si>
  <si>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</si>
  <si>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</si>
  <si>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</si>
  <si>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</si>
  <si>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</si>
  <si>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</si>
  <si>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</si>
  <si>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</si>
  <si>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</si>
  <si>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</si>
  <si>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</si>
  <si>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</si>
  <si>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</si>
  <si>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</si>
  <si>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</si>
  <si>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</si>
  <si>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</si>
  <si>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</si>
  <si>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</si>
  <si>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</si>
  <si>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</si>
  <si>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</si>
  <si>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</si>
  <si>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</si>
  <si>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</si>
  <si>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</si>
  <si>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</si>
  <si>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</si>
  <si>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</si>
  <si>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</si>
  <si>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</si>
  <si>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</si>
  <si>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</si>
  <si>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</si>
  <si>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</si>
  <si>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</si>
  <si>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</si>
  <si>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</si>
  <si>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</si>
  <si>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</si>
  <si>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</si>
  <si>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</si>
  <si>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</si>
  <si>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</si>
  <si>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</si>
  <si>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</si>
  <si>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</si>
  <si>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</si>
  <si>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</si>
  <si>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</si>
  <si>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</si>
  <si>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</si>
  <si>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</si>
  <si>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</si>
  <si>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</si>
  <si>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</si>
  <si>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</si>
  <si>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</si>
  <si>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</si>
  <si>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</si>
  <si>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</si>
  <si>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</si>
  <si>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</si>
  <si>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</si>
  <si>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</si>
  <si>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</si>
  <si>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</si>
  <si>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</si>
  <si>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</si>
  <si>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</si>
  <si>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</si>
  <si>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</si>
  <si>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</si>
  <si>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</si>
  <si>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</si>
  <si>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</si>
  <si>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</si>
  <si>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</si>
  <si>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</si>
  <si>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</si>
  <si>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</si>
  <si>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</si>
  <si>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</si>
  <si>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</si>
  <si>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</si>
  <si>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</si>
  <si>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</si>
  <si>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</si>
  <si>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</si>
  <si>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</si>
  <si>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</si>
  <si>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</si>
  <si>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</si>
  <si>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</si>
  <si>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</si>
  <si>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</si>
  <si>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</si>
  <si>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</si>
  <si>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</si>
  <si>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</si>
  <si>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</si>
  <si>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</si>
  <si>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</si>
  <si>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</si>
  <si>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</si>
  <si>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</si>
  <si>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</si>
  <si>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</si>
  <si>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</si>
  <si>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</si>
  <si>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</si>
  <si>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</si>
  <si>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</si>
  <si>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</si>
  <si>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</si>
  <si>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</si>
  <si>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</si>
  <si>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</si>
  <si>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</si>
  <si>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</si>
  <si>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</si>
  <si>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</si>
  <si>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</si>
  <si>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</si>
  <si>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</si>
  <si>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</si>
  <si>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</si>
  <si>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</si>
  <si>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</si>
  <si>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</si>
  <si>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</si>
  <si>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</si>
  <si>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</si>
  <si>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</si>
  <si>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</si>
  <si>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</si>
  <si>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</si>
  <si>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</si>
  <si>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</si>
  <si>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</si>
  <si>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</si>
  <si>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</si>
  <si>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</si>
  <si>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</si>
  <si>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</si>
  <si>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</si>
  <si>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</si>
  <si>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</si>
  <si>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</si>
  <si>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</si>
  <si>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</si>
  <si>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</si>
  <si>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</si>
  <si>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</si>
  <si>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</si>
  <si>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</si>
  <si>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</si>
  <si>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</si>
  <si>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</si>
  <si>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</si>
  <si>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</si>
  <si>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</si>
  <si>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</si>
  <si>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</si>
  <si>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</si>
  <si>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</si>
  <si>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</si>
  <si>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</si>
  <si>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</si>
  <si>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</si>
  <si>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</si>
  <si>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</si>
  <si>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</si>
  <si>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</si>
  <si>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</si>
  <si>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</si>
  <si>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</si>
  <si>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</si>
  <si>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</si>
  <si>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</si>
  <si>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</si>
  <si>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</si>
  <si>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</si>
  <si>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</si>
  <si>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</si>
  <si>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</si>
  <si>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</si>
  <si>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</si>
  <si>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</si>
  <si>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</si>
  <si>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</si>
  <si>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</si>
  <si>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</si>
  <si>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</si>
  <si>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</si>
  <si>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</si>
  <si>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</si>
  <si>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</si>
  <si>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</si>
  <si>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</si>
  <si>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</si>
  <si>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</si>
  <si>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</si>
  <si>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</si>
  <si>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</si>
  <si>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</si>
  <si>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</si>
  <si>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</si>
  <si>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</si>
  <si>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</si>
  <si>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</si>
  <si>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</si>
  <si>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</si>
  <si>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</si>
  <si>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</si>
  <si>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</si>
  <si>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</si>
  <si>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</si>
  <si>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</si>
  <si>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</si>
  <si>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</si>
  <si>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</si>
  <si>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</si>
  <si>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</si>
  <si>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</si>
  <si>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</si>
  <si>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</si>
  <si>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</si>
  <si>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</si>
  <si>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</si>
  <si>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</si>
  <si>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</si>
  <si>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</si>
  <si>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</si>
  <si>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</si>
  <si>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</si>
  <si>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</si>
  <si>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</si>
  <si>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</si>
  <si>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</si>
  <si>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</si>
  <si>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</si>
  <si>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</si>
  <si>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</si>
  <si>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</si>
  <si>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</si>
  <si>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</si>
  <si>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</si>
  <si>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</si>
  <si>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</si>
  <si>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</si>
  <si>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</si>
  <si>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</si>
  <si>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</si>
  <si>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</si>
  <si>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</si>
  <si>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</si>
  <si>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</si>
  <si>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</si>
  <si>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</si>
  <si>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</si>
  <si>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</si>
  <si>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</si>
  <si>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</si>
  <si>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</si>
  <si>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</si>
  <si>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</si>
  <si>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</si>
  <si>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</si>
  <si>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</si>
  <si>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</si>
  <si>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</si>
  <si>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</si>
  <si>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</si>
  <si>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</si>
  <si>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</si>
  <si>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</si>
  <si>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</si>
  <si>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</si>
  <si>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</si>
  <si>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</si>
  <si>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</si>
  <si>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</si>
  <si>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</si>
  <si>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</si>
  <si>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</si>
  <si>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</si>
  <si>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</si>
  <si>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</si>
  <si>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</si>
  <si>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</si>
  <si>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</si>
  <si>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</si>
  <si>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</si>
  <si>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</si>
  <si>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</si>
  <si>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</si>
  <si>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</si>
  <si>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</si>
  <si>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</si>
  <si>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</si>
  <si>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</si>
  <si>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</si>
  <si>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</si>
  <si>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</si>
  <si>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</si>
  <si>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</si>
  <si>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</si>
  <si>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</si>
  <si>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</si>
  <si>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</si>
  <si>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</si>
  <si>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</si>
  <si>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</si>
  <si>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</si>
  <si>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</si>
  <si>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</si>
  <si>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</si>
  <si>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</si>
  <si>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</si>
  <si>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</si>
  <si>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</si>
  <si>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</si>
  <si>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</si>
  <si>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</si>
  <si>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</si>
  <si>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</si>
  <si>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</si>
  <si>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</si>
  <si>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</si>
  <si>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</si>
  <si>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</si>
  <si>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</si>
  <si>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</si>
  <si>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</si>
  <si>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</si>
  <si>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</si>
  <si>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</si>
  <si>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</si>
  <si>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</si>
  <si>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</si>
  <si>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</si>
  <si>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</si>
  <si>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</si>
  <si>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</si>
  <si>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</si>
  <si>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</si>
  <si>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</si>
  <si>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</si>
  <si>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</si>
  <si>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</si>
  <si>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</si>
  <si>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</si>
  <si>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</si>
  <si>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</si>
  <si>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</si>
  <si>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</si>
  <si>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</si>
  <si>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</si>
  <si>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</si>
  <si>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</si>
  <si>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</si>
  <si>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</si>
  <si>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</si>
  <si>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</si>
  <si>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</si>
  <si>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</si>
  <si>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</si>
  <si>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</si>
  <si>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</si>
  <si>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</si>
  <si>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</si>
  <si>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</si>
  <si>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</si>
  <si>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</si>
  <si>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</si>
  <si>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</si>
  <si>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</si>
  <si>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</si>
  <si>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</si>
  <si>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</si>
  <si>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</si>
  <si>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</si>
  <si>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</si>
  <si>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</si>
  <si>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</si>
  <si>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</si>
  <si>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</si>
  <si>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</si>
  <si>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</si>
  <si>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</si>
  <si>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</si>
  <si>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</si>
  <si>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</si>
  <si>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</si>
  <si>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</si>
  <si>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</si>
  <si>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</si>
  <si>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</si>
  <si>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</si>
  <si>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</si>
  <si>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</si>
  <si>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</si>
  <si>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</si>
  <si>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</si>
  <si>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</si>
  <si>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</si>
  <si>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</si>
  <si>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</si>
  <si>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</si>
  <si>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</si>
  <si>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</si>
  <si>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</si>
  <si>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</si>
  <si>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</si>
  <si>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</si>
  <si>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</si>
  <si>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</si>
  <si>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</si>
  <si>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</si>
  <si>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</si>
  <si>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</si>
  <si>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</si>
  <si>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</si>
  <si>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</si>
  <si>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</si>
  <si>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</si>
  <si>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</si>
  <si>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</si>
  <si>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</si>
  <si>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</si>
  <si>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</si>
  <si>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</si>
  <si>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</si>
  <si>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</si>
  <si>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</si>
  <si>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</si>
  <si>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</si>
  <si>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</si>
  <si>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</si>
  <si>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</si>
  <si>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</si>
  <si>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</si>
  <si>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</si>
  <si>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</si>
  <si>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</si>
  <si>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</si>
  <si>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</si>
  <si>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</si>
  <si>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</si>
  <si>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</si>
  <si>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</si>
  <si>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</si>
  <si>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</si>
  <si>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</si>
  <si>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</si>
  <si>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</si>
  <si>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</si>
  <si>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</si>
  <si>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</si>
  <si>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</si>
  <si>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</si>
  <si>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</si>
  <si>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</si>
  <si>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</si>
  <si>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</si>
  <si>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</si>
  <si>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</si>
  <si>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</si>
  <si>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</si>
  <si>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</si>
  <si>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</si>
  <si>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</si>
  <si>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</si>
  <si>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</si>
  <si>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</si>
  <si>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</si>
  <si>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</si>
  <si>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</si>
  <si>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</si>
  <si>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</si>
  <si>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</si>
  <si>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</si>
  <si>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</si>
  <si>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</si>
  <si>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</si>
  <si>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</si>
  <si>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</si>
  <si>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</si>
  <si>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</si>
  <si>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</si>
  <si>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</si>
  <si>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</si>
  <si>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</si>
  <si>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</si>
  <si>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</si>
  <si>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</si>
  <si>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</si>
  <si>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</si>
  <si>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</si>
  <si>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</si>
  <si>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</si>
  <si>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</si>
  <si>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</si>
  <si>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</si>
  <si>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</si>
  <si>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</si>
  <si>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</si>
  <si>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</si>
  <si>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</si>
  <si>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</si>
  <si>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</si>
  <si>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</si>
  <si>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</si>
  <si>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</si>
  <si>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</si>
  <si>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</si>
  <si>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</si>
  <si>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</si>
  <si>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</si>
  <si>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</si>
  <si>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</si>
  <si>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</si>
  <si>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</si>
  <si>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</si>
  <si>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</si>
  <si>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</si>
  <si>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</si>
  <si>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</si>
  <si>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</si>
  <si>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</si>
  <si>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</si>
  <si>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</si>
  <si>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</si>
  <si>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</si>
  <si>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</si>
  <si>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</si>
  <si>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</si>
  <si>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</si>
  <si>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</si>
  <si>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</si>
  <si>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</si>
  <si>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</si>
  <si>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</si>
  <si>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</si>
  <si>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</si>
  <si>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</si>
  <si>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</si>
  <si>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</si>
  <si>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</si>
  <si>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</si>
  <si>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</si>
  <si>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</si>
  <si>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</si>
  <si>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</si>
  <si>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</si>
  <si>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</si>
  <si>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</si>
  <si>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</si>
  <si>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</si>
  <si>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</si>
  <si>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</si>
  <si>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</si>
  <si>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</si>
  <si>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</si>
  <si>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</si>
  <si>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</si>
  <si>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</si>
  <si>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</si>
  <si>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</si>
  <si>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</si>
  <si>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</si>
  <si>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</si>
  <si>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</si>
  <si>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</si>
  <si>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</si>
  <si>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</si>
  <si>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</si>
  <si>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</si>
  <si>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</si>
  <si>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</si>
  <si>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</si>
  <si>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</si>
  <si>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</si>
  <si>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</si>
  <si>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</si>
  <si>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</si>
  <si>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</si>
  <si>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</si>
  <si>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</si>
  <si>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</si>
  <si>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</si>
  <si>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</si>
  <si>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</si>
  <si>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</si>
  <si>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</si>
  <si>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</si>
  <si>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</si>
  <si>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</si>
  <si>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</si>
  <si>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</si>
  <si>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</si>
  <si>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</si>
  <si>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</si>
  <si>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</si>
  <si>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</si>
  <si>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</si>
  <si>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</si>
  <si>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</si>
  <si>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</si>
  <si>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</si>
  <si>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</si>
  <si>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</si>
  <si>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</si>
  <si>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</si>
  <si>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</si>
  <si>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</si>
  <si>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</si>
  <si>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</si>
  <si>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</si>
  <si>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</si>
  <si>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</si>
  <si>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</si>
  <si>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</si>
  <si>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</si>
  <si>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</si>
  <si>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</si>
  <si>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</si>
  <si>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</si>
  <si>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</si>
  <si>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</si>
  <si>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</si>
  <si>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</si>
  <si>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</si>
  <si>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</si>
  <si>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</si>
  <si>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</si>
  <si>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</si>
  <si>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</si>
  <si>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</si>
  <si>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</si>
  <si>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</si>
  <si>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</si>
  <si>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</si>
  <si>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</si>
  <si>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</si>
  <si>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</si>
  <si>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</si>
  <si>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</si>
  <si>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</si>
  <si>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</si>
  <si>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</si>
  <si>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</si>
  <si>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</si>
  <si>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</si>
  <si>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</si>
  <si>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</si>
  <si>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</si>
  <si>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</si>
  <si>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</si>
  <si>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</si>
  <si>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</si>
  <si>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</si>
  <si>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</si>
  <si>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</si>
  <si>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</si>
  <si>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</si>
  <si>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</si>
  <si>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</si>
  <si>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</si>
  <si>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</si>
  <si>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</si>
  <si>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</si>
  <si>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</si>
  <si>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</si>
  <si>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</si>
  <si>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</si>
  <si>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</si>
  <si>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</si>
  <si>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</si>
  <si>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</si>
  <si>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</si>
  <si>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</si>
  <si>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</si>
  <si>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</si>
  <si>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</si>
  <si>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</si>
  <si>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</si>
  <si>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</si>
  <si>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</si>
  <si>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</si>
  <si>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</si>
  <si>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</si>
  <si>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</si>
  <si>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</si>
  <si>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</si>
  <si>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</si>
  <si>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</si>
  <si>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</si>
  <si>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</si>
  <si>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</si>
  <si>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</si>
  <si>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</si>
  <si>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</si>
  <si>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</si>
  <si>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</si>
  <si>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</si>
  <si>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</si>
  <si>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</si>
  <si>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</si>
  <si>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</si>
  <si>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</si>
  <si>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</si>
  <si>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</si>
  <si>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</si>
  <si>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</si>
  <si>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</si>
  <si>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</si>
  <si>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</si>
  <si>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</si>
  <si>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</si>
  <si>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</si>
  <si>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</si>
  <si>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</si>
  <si>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</si>
  <si>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</si>
  <si>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</si>
  <si>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</si>
  <si>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</si>
  <si>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</si>
  <si>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</si>
  <si>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</si>
  <si>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</si>
  <si>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</si>
  <si>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</si>
  <si>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</si>
  <si>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</si>
  <si>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</si>
  <si>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</si>
  <si>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</si>
  <si>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</si>
  <si>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</si>
  <si>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</si>
  <si>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</si>
  <si>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</si>
  <si>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</si>
  <si>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</si>
  <si>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</si>
  <si>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</si>
  <si>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</si>
  <si>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</si>
  <si>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</si>
  <si>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</si>
  <si>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</si>
  <si>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</si>
  <si>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</si>
  <si>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</si>
  <si>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</si>
  <si>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</si>
  <si>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</si>
  <si>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</si>
  <si>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</si>
  <si>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</si>
  <si>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</si>
  <si>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</si>
  <si>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</si>
  <si>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</si>
  <si>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</si>
  <si>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</si>
  <si>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</si>
  <si>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</si>
  <si>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</si>
  <si>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</si>
  <si>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</si>
  <si>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</si>
  <si>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</si>
  <si>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</si>
  <si>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</si>
  <si>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</si>
  <si>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</si>
  <si>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</si>
  <si>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</si>
  <si>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</si>
  <si>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</si>
  <si>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</si>
  <si>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</si>
  <si>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</si>
  <si>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</si>
  <si>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</si>
  <si>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</si>
  <si>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</si>
  <si>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</si>
  <si>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</si>
  <si>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</si>
  <si>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</si>
  <si>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</si>
  <si>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</si>
  <si>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</si>
  <si>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</si>
  <si>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</si>
  <si>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</si>
  <si>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</si>
  <si>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</si>
  <si>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</si>
  <si>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</si>
  <si>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</si>
  <si>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</si>
  <si>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</si>
  <si>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</si>
  <si>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</si>
  <si>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</si>
  <si>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</si>
  <si>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</si>
  <si>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</si>
  <si>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</si>
  <si>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</si>
  <si>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</si>
  <si>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</si>
  <si>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</si>
  <si>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</si>
  <si>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</si>
  <si>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</si>
  <si>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</si>
  <si>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</si>
  <si>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</si>
  <si>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</si>
  <si>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</si>
  <si>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</si>
  <si>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</si>
  <si>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</si>
  <si>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</si>
  <si>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</si>
  <si>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</si>
  <si>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</si>
  <si>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</si>
  <si>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</si>
  <si>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</si>
  <si>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</si>
  <si>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</si>
  <si>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</si>
  <si>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</si>
  <si>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</si>
  <si>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</si>
  <si>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</si>
  <si>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</si>
  <si>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</si>
  <si>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</si>
  <si>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</si>
  <si>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</si>
  <si>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</si>
  <si>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</si>
  <si>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</si>
  <si>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</si>
  <si>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</si>
  <si>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</si>
  <si>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</si>
  <si>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</si>
  <si>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</si>
  <si>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</si>
  <si>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</si>
  <si>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</si>
  <si>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</si>
  <si>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</si>
  <si>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</si>
  <si>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</si>
  <si>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</si>
  <si>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</si>
  <si>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</si>
  <si>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</si>
  <si>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</si>
  <si>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</si>
  <si>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</si>
  <si>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</si>
  <si>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</si>
  <si>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</si>
  <si>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</si>
  <si>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</si>
  <si>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</si>
  <si>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</si>
  <si>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</si>
  <si>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</si>
  <si>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</si>
  <si>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</si>
  <si>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</si>
  <si>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</si>
  <si>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</si>
  <si>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</si>
  <si>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</si>
  <si>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</si>
  <si>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</si>
  <si>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</si>
  <si>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</si>
  <si>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</si>
  <si>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</si>
  <si>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</si>
  <si>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</si>
  <si>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</si>
  <si>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</si>
  <si>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</si>
  <si>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</si>
  <si>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</si>
  <si>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</si>
  <si>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</si>
  <si>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</si>
  <si>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</si>
  <si>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</si>
  <si>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</si>
  <si>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</si>
  <si>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</si>
  <si>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</si>
  <si>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</si>
  <si>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</si>
  <si>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</si>
  <si>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</si>
  <si>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</si>
  <si>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</si>
  <si>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</si>
  <si>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</si>
  <si>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</si>
  <si>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</si>
  <si>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</si>
  <si>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</si>
  <si>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</si>
  <si>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</si>
  <si>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</si>
  <si>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</si>
  <si>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</si>
  <si>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</si>
  <si>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</si>
  <si>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</si>
  <si>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</si>
  <si>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</si>
  <si>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</si>
  <si>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</si>
  <si>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</si>
  <si>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</si>
  <si>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</si>
  <si>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</si>
  <si>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</si>
  <si>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</si>
  <si>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</si>
  <si>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</si>
  <si>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</si>
  <si>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</si>
  <si>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</si>
  <si>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</si>
  <si>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</si>
  <si>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</si>
  <si>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</si>
  <si>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</si>
  <si>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</si>
  <si>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</si>
  <si>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</si>
  <si>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</si>
  <si>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</si>
  <si>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</si>
  <si>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</si>
  <si>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</si>
  <si>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</si>
  <si>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</si>
  <si>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</si>
  <si>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</si>
  <si>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</si>
  <si>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</si>
  <si>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</si>
  <si>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</si>
  <si>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</si>
  <si>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</si>
  <si>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</si>
  <si>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</si>
  <si>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</si>
  <si>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</si>
  <si>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</si>
  <si>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</si>
  <si>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</si>
  <si>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</si>
  <si>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</si>
  <si>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</si>
  <si>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</si>
  <si>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</si>
  <si>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</si>
  <si>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</si>
  <si>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</si>
  <si>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</si>
  <si>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</si>
  <si>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</si>
  <si>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</si>
  <si>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</si>
  <si>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</si>
  <si>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</si>
  <si>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</si>
  <si>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</si>
  <si>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</si>
  <si>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</si>
  <si>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</si>
  <si>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</si>
  <si>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</si>
  <si>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</si>
  <si>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</si>
  <si>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</si>
  <si>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</si>
  <si>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</si>
  <si>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</si>
  <si>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</si>
  <si>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</si>
  <si>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</si>
  <si>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</si>
  <si>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</si>
  <si>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</si>
  <si>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</si>
  <si>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</si>
  <si>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</si>
  <si>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</si>
  <si>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</si>
  <si>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</si>
  <si>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</si>
  <si>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</si>
  <si>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</si>
  <si>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</si>
  <si>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</si>
  <si>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</si>
  <si>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</si>
  <si>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</si>
  <si>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</si>
  <si>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</si>
  <si>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</si>
  <si>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</si>
  <si>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</si>
  <si>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</si>
  <si>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</si>
  <si>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</si>
  <si>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</si>
  <si>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</si>
  <si>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</si>
  <si>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</si>
  <si>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</si>
  <si>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</si>
  <si>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</si>
  <si>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</si>
  <si>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</si>
  <si>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</si>
  <si>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</si>
  <si>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</si>
  <si>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</si>
  <si>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</si>
  <si>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</si>
  <si>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</si>
  <si>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</si>
  <si>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</si>
  <si>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</si>
  <si>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</si>
  <si>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</si>
  <si>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</si>
  <si>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</si>
  <si>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</si>
  <si>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</si>
  <si>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</si>
  <si>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</si>
  <si>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</si>
  <si>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</si>
  <si>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</si>
  <si>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</si>
  <si>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</si>
  <si>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</si>
  <si>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</si>
  <si>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</si>
  <si>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</si>
  <si>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</si>
  <si>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</si>
  <si>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</si>
  <si>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</si>
  <si>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</si>
  <si>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</si>
  <si>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</si>
  <si>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</si>
  <si>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</si>
  <si>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</si>
  <si>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</si>
  <si>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</si>
  <si>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</si>
  <si>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</si>
  <si>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</si>
  <si>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</si>
  <si>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</si>
  <si>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</si>
  <si>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</si>
  <si>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</si>
  <si>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</si>
  <si>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</si>
  <si>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</si>
  <si>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</si>
  <si>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</si>
  <si>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</si>
  <si>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</si>
  <si>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</si>
  <si>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</si>
  <si>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</si>
  <si>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</si>
  <si>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</si>
  <si>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</si>
  <si>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</si>
  <si>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</si>
  <si>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</si>
  <si>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</si>
  <si>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</si>
  <si>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</si>
  <si>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</si>
  <si>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</si>
  <si>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</si>
  <si>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</si>
  <si>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</si>
  <si>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</si>
  <si>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</si>
  <si>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</si>
  <si>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</si>
  <si>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</si>
  <si>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</si>
  <si>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</si>
  <si>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</si>
  <si>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</si>
  <si>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</si>
  <si>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</si>
  <si>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</si>
  <si>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</si>
  <si>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</si>
  <si>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</si>
  <si>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</si>
  <si>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</si>
  <si>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</si>
  <si>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</si>
  <si>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</si>
  <si>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</si>
  <si>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</si>
  <si>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</si>
  <si>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</si>
  <si>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</si>
  <si>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</si>
  <si>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</si>
  <si>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</si>
  <si>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</si>
  <si>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</si>
  <si>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</si>
  <si>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</si>
  <si>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</si>
  <si>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</si>
  <si>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</si>
  <si>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</si>
  <si>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</si>
  <si>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</si>
  <si>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</si>
  <si>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</si>
  <si>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</si>
  <si>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</si>
  <si>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</si>
  <si>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</si>
  <si>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</si>
  <si>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</si>
  <si>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</si>
  <si>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</si>
  <si>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</si>
  <si>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</si>
  <si>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</si>
  <si>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</si>
  <si>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</si>
  <si>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</si>
  <si>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</si>
  <si>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</si>
  <si>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</si>
  <si>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</si>
  <si>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</si>
  <si>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</si>
  <si>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</si>
  <si>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</si>
  <si>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</si>
  <si>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</si>
  <si>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</si>
  <si>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</si>
  <si>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</si>
  <si>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</si>
  <si>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</si>
  <si>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</si>
  <si>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</si>
  <si>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</si>
  <si>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</si>
  <si>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</si>
  <si>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</si>
  <si>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</si>
  <si>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</si>
  <si>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</si>
  <si>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</si>
  <si>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</si>
  <si>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</si>
  <si>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</si>
  <si>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</si>
  <si>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</si>
  <si>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</si>
  <si>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</si>
  <si>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</si>
  <si>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</si>
  <si>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</si>
  <si>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</si>
  <si>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</si>
  <si>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</si>
  <si>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</si>
  <si>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</si>
  <si>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</si>
  <si>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</si>
  <si>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</si>
  <si>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</si>
  <si>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</si>
  <si>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</si>
  <si>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</si>
  <si>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</si>
  <si>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</si>
  <si>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</si>
  <si>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</si>
  <si>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</si>
  <si>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</si>
  <si>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</si>
  <si>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</si>
  <si>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</si>
  <si>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</si>
  <si>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</si>
  <si>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</si>
  <si>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</si>
  <si>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</si>
  <si>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</si>
  <si>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</si>
  <si>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</si>
  <si>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</si>
  <si>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</si>
  <si>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</si>
  <si>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</si>
  <si>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</si>
  <si>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</si>
  <si>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</si>
  <si>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</si>
  <si>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</si>
  <si>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</si>
  <si>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</si>
  <si>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</si>
  <si>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</si>
  <si>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</si>
  <si>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</si>
  <si>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</si>
  <si>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</si>
  <si>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</si>
  <si>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</si>
  <si>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</si>
  <si>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</si>
  <si>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</si>
  <si>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</si>
  <si>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</si>
  <si>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</si>
  <si>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</si>
  <si>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</si>
  <si>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</si>
  <si>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</si>
  <si>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</si>
  <si>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</si>
  <si>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</si>
  <si>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</si>
  <si>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</si>
  <si>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</si>
  <si>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</si>
  <si>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</si>
  <si>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</si>
  <si>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</si>
  <si>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</si>
  <si>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</si>
  <si>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</si>
  <si>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</si>
  <si>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</si>
  <si>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</si>
  <si>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</si>
  <si>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</si>
  <si>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</si>
  <si>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</si>
  <si>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</si>
  <si>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</si>
  <si>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</si>
  <si>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</si>
  <si>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</si>
  <si>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</si>
  <si>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</si>
  <si>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</si>
  <si>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</si>
  <si>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</si>
  <si>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</si>
  <si>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</si>
  <si>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</si>
  <si>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</si>
  <si>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</si>
  <si>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</si>
  <si>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</si>
  <si>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</si>
  <si>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</si>
  <si>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</si>
  <si>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</si>
  <si>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</si>
  <si>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</si>
  <si>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</si>
  <si>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</si>
  <si>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</si>
  <si>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</si>
  <si>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</si>
  <si>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</si>
  <si>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</si>
  <si>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</si>
  <si>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</si>
  <si>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</si>
  <si>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</si>
  <si>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</si>
  <si>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</si>
  <si>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</si>
  <si>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</si>
  <si>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</si>
  <si>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</si>
  <si>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</si>
  <si>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</si>
  <si>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</si>
  <si>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</si>
  <si>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</si>
  <si>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</si>
  <si>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</si>
  <si>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</si>
  <si>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</si>
  <si>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</si>
  <si>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</si>
  <si>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</si>
  <si>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</si>
  <si>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</si>
  <si>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</si>
  <si>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</si>
  <si>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</si>
  <si>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</si>
  <si>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</si>
  <si>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</si>
  <si>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</si>
  <si>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</si>
  <si>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</si>
  <si>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</si>
  <si>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</si>
  <si>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</si>
  <si>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</si>
  <si>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</si>
  <si>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</si>
  <si>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</si>
  <si>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</si>
  <si>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</si>
  <si>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</si>
  <si>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</si>
  <si>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</si>
  <si>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</si>
  <si>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</si>
  <si>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</si>
  <si>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</si>
  <si>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</si>
  <si>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</si>
  <si>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</si>
  <si>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</si>
  <si>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</si>
  <si>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</si>
  <si>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</si>
  <si>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</si>
  <si>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</si>
  <si>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</si>
  <si>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</si>
  <si>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</si>
  <si>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</si>
  <si>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</si>
  <si>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</si>
  <si>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</si>
  <si>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</si>
  <si>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</si>
  <si>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</si>
  <si>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</si>
  <si>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</si>
  <si>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</si>
  <si>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</si>
  <si>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</si>
  <si>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</si>
  <si>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</si>
  <si>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</si>
  <si>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</si>
  <si>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</si>
  <si>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</si>
  <si>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</si>
  <si>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</si>
  <si>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</si>
  <si>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</si>
  <si>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</si>
  <si>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</si>
  <si>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</si>
  <si>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</si>
  <si>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</si>
  <si>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</si>
  <si>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</si>
  <si>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</si>
  <si>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</si>
  <si>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</si>
  <si>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</si>
  <si>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</si>
  <si>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</si>
  <si>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</si>
  <si>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</si>
  <si>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</si>
  <si>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</si>
  <si>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</si>
  <si>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</si>
  <si>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</si>
  <si>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</si>
  <si>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</si>
  <si>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</si>
  <si>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</si>
  <si>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</si>
  <si>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</si>
  <si>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</si>
  <si>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</si>
  <si>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</si>
  <si>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</si>
  <si>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</si>
  <si>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</si>
  <si>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</si>
  <si>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</si>
  <si>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</si>
  <si>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</si>
  <si>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</si>
  <si>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</si>
  <si>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</si>
  <si>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</si>
  <si>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</si>
  <si>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</si>
  <si>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</si>
  <si>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</si>
  <si>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</si>
  <si>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</si>
  <si>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</si>
  <si>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</si>
  <si>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</si>
  <si>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</si>
  <si>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</si>
  <si>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</si>
  <si>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</si>
  <si>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</si>
  <si>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</si>
  <si>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</si>
  <si>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</si>
  <si>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</si>
  <si>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</si>
  <si>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</si>
  <si>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</si>
  <si>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</si>
  <si>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</si>
  <si>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</si>
  <si>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</si>
  <si>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</si>
  <si>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</si>
  <si>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</si>
  <si>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</si>
  <si>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</si>
  <si>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</si>
  <si>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</si>
  <si>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</si>
  <si>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</si>
  <si>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</si>
  <si>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</si>
  <si>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</si>
  <si>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</si>
  <si>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</si>
  <si>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</si>
  <si>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</si>
  <si>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</si>
  <si>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</si>
  <si>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</si>
  <si>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</si>
  <si>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</si>
  <si>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</si>
  <si>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</si>
  <si>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</si>
  <si>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</si>
  <si>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</si>
  <si>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</si>
  <si>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</si>
  <si>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</si>
  <si>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</si>
  <si>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</si>
  <si>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</si>
  <si>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</si>
  <si>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</si>
  <si>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</si>
  <si>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</si>
  <si>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</si>
  <si>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</si>
  <si>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</si>
  <si>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</si>
  <si>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</si>
  <si>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</si>
  <si>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</si>
  <si>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</si>
  <si>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</si>
  <si>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</si>
  <si>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</si>
  <si>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</si>
  <si>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</si>
  <si>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</si>
  <si>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</si>
  <si>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</si>
  <si>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</si>
  <si>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</si>
  <si>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</si>
  <si>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</si>
  <si>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</si>
  <si>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</si>
  <si>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</si>
  <si>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</si>
  <si>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</si>
  <si>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</si>
  <si>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</si>
  <si>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</si>
  <si>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</si>
  <si>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</si>
  <si>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</si>
  <si>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</si>
  <si>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</si>
  <si>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</si>
  <si>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</si>
  <si>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</si>
  <si>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</si>
  <si>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</si>
  <si>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</si>
  <si>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</si>
  <si>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</si>
  <si>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</si>
  <si>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</si>
  <si>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</si>
  <si>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</si>
  <si>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</si>
  <si>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</si>
  <si>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</si>
  <si>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</si>
  <si>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</si>
  <si>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</si>
  <si>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</si>
  <si>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</si>
  <si>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</si>
  <si>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</si>
  <si>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</si>
  <si>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</si>
  <si>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</si>
  <si>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</si>
  <si>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</si>
  <si>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</si>
  <si>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</si>
  <si>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</si>
  <si>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</si>
  <si>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</si>
  <si>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</si>
  <si>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</si>
  <si>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</si>
  <si>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</si>
  <si>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</si>
  <si>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</si>
  <si>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</si>
  <si>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</si>
  <si>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</si>
  <si>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</si>
  <si>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</si>
  <si>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</si>
  <si>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</si>
  <si>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</si>
  <si>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</si>
  <si>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</si>
  <si>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</si>
  <si>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</si>
  <si>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</si>
  <si>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</si>
  <si>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</si>
  <si>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</si>
  <si>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</si>
  <si>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</si>
  <si>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</si>
  <si>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</si>
  <si>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</si>
  <si>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</si>
  <si>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</si>
  <si>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</si>
  <si>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</si>
  <si>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</si>
  <si>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</si>
  <si>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</si>
  <si>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</si>
  <si>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</si>
  <si>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</si>
  <si>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</si>
  <si>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</si>
  <si>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</si>
  <si>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</si>
  <si>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</si>
  <si>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</si>
  <si>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</si>
  <si>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</si>
  <si>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</si>
  <si>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</si>
  <si>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</si>
  <si>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</si>
  <si>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</si>
  <si>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</si>
  <si>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</si>
  <si>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</si>
  <si>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</si>
  <si>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</si>
  <si>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</si>
  <si>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</si>
  <si>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</si>
  <si>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</si>
  <si>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</si>
  <si>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</si>
  <si>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</si>
  <si>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</si>
  <si>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</si>
  <si>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</si>
  <si>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</si>
  <si>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</si>
  <si>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</si>
  <si>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</si>
  <si>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</si>
  <si>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</si>
  <si>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</si>
  <si>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</si>
  <si>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</si>
  <si>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</si>
  <si>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</si>
  <si>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</si>
  <si>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</si>
  <si>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</si>
  <si>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</si>
  <si>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</si>
  <si>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</si>
  <si>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</si>
  <si>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</si>
  <si>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</si>
  <si>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</si>
  <si>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</si>
  <si>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</si>
  <si>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</si>
  <si>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</si>
  <si>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</si>
  <si>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</si>
  <si>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</si>
  <si>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</si>
  <si>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</si>
  <si>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</si>
  <si>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</si>
  <si>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</si>
  <si>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</si>
  <si>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</si>
  <si>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</si>
  <si>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</si>
  <si>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</si>
  <si>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</si>
  <si>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</si>
  <si>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</si>
  <si>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</si>
  <si>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</si>
  <si>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</si>
  <si>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</si>
  <si>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</si>
  <si>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</si>
  <si>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</si>
  <si>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</si>
  <si>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</si>
  <si>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</si>
  <si>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</si>
  <si>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</si>
  <si>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</si>
  <si>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</si>
  <si>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</si>
  <si>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</si>
  <si>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</si>
  <si>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</si>
  <si>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</si>
  <si>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</si>
  <si>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</si>
  <si>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</si>
  <si>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</si>
  <si>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</si>
  <si>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</si>
  <si>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</si>
  <si>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</si>
  <si>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</si>
  <si>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</si>
  <si>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</si>
  <si>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</si>
  <si>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</si>
  <si>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</si>
  <si>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</si>
  <si>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</si>
  <si>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</si>
  <si>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</si>
  <si>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</si>
  <si>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</si>
  <si>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</si>
  <si>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</si>
  <si>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</si>
  <si>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</si>
  <si>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</si>
  <si>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</si>
  <si>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</si>
  <si>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</si>
  <si>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</si>
  <si>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</si>
  <si>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</si>
  <si>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</si>
  <si>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</si>
  <si>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</si>
  <si>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</si>
  <si>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</si>
  <si>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</si>
  <si>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</si>
  <si>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</si>
  <si>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</si>
  <si>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</si>
  <si>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</si>
  <si>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</si>
  <si>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</si>
  <si>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</si>
  <si>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</si>
  <si>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</si>
  <si>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</si>
  <si>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</si>
  <si>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</si>
  <si>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</si>
  <si>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</si>
  <si>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</si>
  <si>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</si>
  <si>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</si>
  <si>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</si>
  <si>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</si>
  <si>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</si>
  <si>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</si>
  <si>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</si>
  <si>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</si>
  <si>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</si>
  <si>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</si>
  <si>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</si>
  <si>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</si>
  <si>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</si>
  <si>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</si>
  <si>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</si>
  <si>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</si>
  <si>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</si>
  <si>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</si>
  <si>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</si>
  <si>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</si>
  <si>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</si>
  <si>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</si>
  <si>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</si>
  <si>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</si>
  <si>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</si>
  <si>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</si>
  <si>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</si>
  <si>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</si>
  <si>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</si>
  <si>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</si>
  <si>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</si>
  <si>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</si>
  <si>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</si>
  <si>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</si>
  <si>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</si>
  <si>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</si>
  <si>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</si>
  <si>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</si>
  <si>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</si>
  <si>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</si>
  <si>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</si>
  <si>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</si>
  <si>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</si>
  <si>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</si>
  <si>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</si>
  <si>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</si>
  <si>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</si>
  <si>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</si>
  <si>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</si>
  <si>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</si>
  <si>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</si>
  <si>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</si>
  <si>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</si>
  <si>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</si>
  <si>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</si>
  <si>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</si>
  <si>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</si>
  <si>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</si>
  <si>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</si>
  <si>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</si>
  <si>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</si>
  <si>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</si>
  <si>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</si>
  <si>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</si>
  <si>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</si>
  <si>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</si>
  <si>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</si>
  <si>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</si>
  <si>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</si>
  <si>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</si>
  <si>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</si>
  <si>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</si>
  <si>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</si>
  <si>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</si>
  <si>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</si>
  <si>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</si>
  <si>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</si>
  <si>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</si>
  <si>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</si>
  <si>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</si>
  <si>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</si>
  <si>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</si>
  <si>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</si>
  <si>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</si>
  <si>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</si>
  <si>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</si>
  <si>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</si>
  <si>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</si>
  <si>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</si>
  <si>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</si>
  <si>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</si>
  <si>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</si>
  <si>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</si>
  <si>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</si>
  <si>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</si>
  <si>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</si>
  <si>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</si>
  <si>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</si>
  <si>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</si>
  <si>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</si>
  <si>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</si>
  <si>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</si>
  <si>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</si>
  <si>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</si>
  <si>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</si>
  <si>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</si>
  <si>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</si>
  <si>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</si>
  <si>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</si>
  <si>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</si>
  <si>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</si>
  <si>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</si>
  <si>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</si>
  <si>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</si>
  <si>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</si>
  <si>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</si>
  <si>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</si>
  <si>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</si>
  <si>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</si>
  <si>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</si>
  <si>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</si>
  <si>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</si>
  <si>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</si>
  <si>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</si>
  <si>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</si>
  <si>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</si>
  <si>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</si>
  <si>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</si>
  <si>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</si>
  <si>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</si>
  <si>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</si>
  <si>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</si>
  <si>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</si>
  <si>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</si>
  <si>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</si>
  <si>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</si>
  <si>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</si>
  <si>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</si>
  <si>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</si>
  <si>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</si>
  <si>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</si>
  <si>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</si>
  <si>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</si>
  <si>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</si>
  <si>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</si>
  <si>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</si>
  <si>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</si>
  <si>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</si>
  <si>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</si>
  <si>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</si>
  <si>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</si>
  <si>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</si>
  <si>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</si>
  <si>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</si>
  <si>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</si>
  <si>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</si>
  <si>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</si>
  <si>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</si>
  <si>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</si>
  <si>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</si>
  <si>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</si>
  <si>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</si>
  <si>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</si>
  <si>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</si>
  <si>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</si>
  <si>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</si>
  <si>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</si>
  <si>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</si>
  <si>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</si>
  <si>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</si>
  <si>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</si>
  <si>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</si>
  <si>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</si>
  <si>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</si>
  <si>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</si>
  <si>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</si>
  <si>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</si>
  <si>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</si>
  <si>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</si>
  <si>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</si>
  <si>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</si>
  <si>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</si>
  <si>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</si>
  <si>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</si>
  <si>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</si>
  <si>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</si>
  <si>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</si>
  <si>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</si>
  <si>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</si>
  <si>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</si>
  <si>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</si>
  <si>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</si>
  <si>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</si>
  <si>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</si>
  <si>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</si>
  <si>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</si>
  <si>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</si>
  <si>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</si>
  <si>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</si>
  <si>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</si>
  <si>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</si>
  <si>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</si>
  <si>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</si>
  <si>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</si>
  <si>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</si>
  <si>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</si>
  <si>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</si>
  <si>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</si>
  <si>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</si>
  <si>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</si>
  <si>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</si>
  <si>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</si>
  <si>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</si>
  <si>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</si>
  <si>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</si>
  <si>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</si>
  <si>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</si>
  <si>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</si>
  <si>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</si>
  <si>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</si>
  <si>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</si>
  <si>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</si>
  <si>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</si>
  <si>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</si>
  <si>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</si>
  <si>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</si>
  <si>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</si>
  <si>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</si>
  <si>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</si>
  <si>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</si>
  <si>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</si>
  <si>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</si>
  <si>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</si>
  <si>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</si>
  <si>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</si>
  <si>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</si>
  <si>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</si>
  <si>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</si>
  <si>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</si>
  <si>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</si>
  <si>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</si>
  <si>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</si>
  <si>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</si>
  <si>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</si>
  <si>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</si>
  <si>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</si>
  <si>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</si>
  <si>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</si>
  <si>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</si>
  <si>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</si>
  <si>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</si>
  <si>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</si>
  <si>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</si>
  <si>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</si>
  <si>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</si>
  <si>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</si>
  <si>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</si>
  <si>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</si>
  <si>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</si>
  <si>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</si>
  <si>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</si>
  <si>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</si>
  <si>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</si>
  <si>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</si>
  <si>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</si>
  <si>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</si>
  <si>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</si>
  <si>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</si>
  <si>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</si>
  <si>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</si>
  <si>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</si>
  <si>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</si>
  <si>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</si>
  <si>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</si>
  <si>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</si>
  <si>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</si>
  <si>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</si>
  <si>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</si>
  <si>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</si>
  <si>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</si>
  <si>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</si>
  <si>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</si>
  <si>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</si>
  <si>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</si>
  <si>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</si>
  <si>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</si>
  <si>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</si>
  <si>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</si>
  <si>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</si>
  <si>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</si>
  <si>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</si>
  <si>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</si>
  <si>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</si>
  <si>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</si>
  <si>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</si>
  <si>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</si>
  <si>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</si>
  <si>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</si>
  <si>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</si>
  <si>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</si>
  <si>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</si>
  <si>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</si>
  <si>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</si>
  <si>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</si>
  <si>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</si>
  <si>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</si>
  <si>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</si>
  <si>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</si>
  <si>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</si>
  <si>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</si>
  <si>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</si>
  <si>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</si>
  <si>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</si>
  <si>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</si>
  <si>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</si>
  <si>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</si>
  <si>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</si>
  <si>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</si>
  <si>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</si>
  <si>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</si>
  <si>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</si>
  <si>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</si>
  <si>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</si>
  <si>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</si>
  <si>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</si>
  <si>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</si>
  <si>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</si>
  <si>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</si>
  <si>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</si>
  <si>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</si>
  <si>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</si>
  <si>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</si>
  <si>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</si>
  <si>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</si>
  <si>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</si>
  <si>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</si>
  <si>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</si>
  <si>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</si>
  <si>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</si>
  <si>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</si>
  <si>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</si>
  <si>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</si>
  <si>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</si>
  <si>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</si>
  <si>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</si>
  <si>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</si>
  <si>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</si>
  <si>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</si>
  <si>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</si>
  <si>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</si>
  <si>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</si>
  <si>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</si>
  <si>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</si>
  <si>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</si>
  <si>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</si>
  <si>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</si>
  <si>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</si>
  <si>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</si>
  <si>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</si>
  <si>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</si>
  <si>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</si>
  <si>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</si>
  <si>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</si>
  <si>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</si>
  <si>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</si>
  <si>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</si>
  <si>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</si>
  <si>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</si>
  <si>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</si>
  <si>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</si>
  <si>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</si>
  <si>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</si>
  <si>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</si>
  <si>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</si>
  <si>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</si>
  <si>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</si>
  <si>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</si>
  <si>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</si>
  <si>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</si>
  <si>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</si>
  <si>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</si>
  <si>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</si>
  <si>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</si>
  <si>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</si>
  <si>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</si>
  <si>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</si>
  <si>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</si>
  <si>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</si>
  <si>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</si>
  <si>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</si>
  <si>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</si>
  <si>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</si>
  <si>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</si>
  <si>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</si>
  <si>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</si>
  <si>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</si>
  <si>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</si>
  <si>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</si>
  <si>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</si>
  <si>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</si>
  <si>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</si>
  <si>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</si>
  <si>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</si>
  <si>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</si>
  <si>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</si>
  <si>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</si>
  <si>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</si>
  <si>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</si>
  <si>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</si>
  <si>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</si>
  <si>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</si>
  <si>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</si>
  <si>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</si>
  <si>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</si>
  <si>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</si>
  <si>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</si>
  <si>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</si>
  <si>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</si>
  <si>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</si>
  <si>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</si>
  <si>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</si>
  <si>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</si>
  <si>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</si>
  <si>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</si>
  <si>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</si>
  <si>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</si>
  <si>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</si>
  <si>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</si>
  <si>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</si>
  <si>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</si>
  <si>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</si>
  <si>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</si>
  <si>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</si>
  <si>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</si>
  <si>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</si>
  <si>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</si>
  <si>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</si>
  <si>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</si>
  <si>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</si>
  <si>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</si>
  <si>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</si>
  <si>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</si>
  <si>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</si>
  <si>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</si>
  <si>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</si>
  <si>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</si>
  <si>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</si>
  <si>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</si>
  <si>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</si>
  <si>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</si>
  <si>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</si>
  <si>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</si>
  <si>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</si>
  <si>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</si>
  <si>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</si>
  <si>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</si>
  <si>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</si>
  <si>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</si>
  <si>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</si>
  <si>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</si>
  <si>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</si>
  <si>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</si>
  <si>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</si>
  <si>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</si>
  <si>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</si>
  <si>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</si>
  <si>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</si>
  <si>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</si>
  <si>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</si>
  <si>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</si>
  <si>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</si>
  <si>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</si>
  <si>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</si>
  <si>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</si>
  <si>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</si>
  <si>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</si>
  <si>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</si>
  <si>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</si>
  <si>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</si>
  <si>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</si>
  <si>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</si>
  <si>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</si>
  <si>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</si>
  <si>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</si>
  <si>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</si>
  <si>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</si>
  <si>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</si>
  <si>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</si>
  <si>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</si>
  <si>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</si>
  <si>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</si>
  <si>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</si>
  <si>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</si>
  <si>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</si>
  <si>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</si>
  <si>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</si>
  <si>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</si>
  <si>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</si>
  <si>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</si>
  <si>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</si>
  <si>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</si>
  <si>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</si>
  <si>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</si>
  <si>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</si>
  <si>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</si>
  <si>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</si>
  <si>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</si>
  <si>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</si>
  <si>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</si>
  <si>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</si>
  <si>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</si>
  <si>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</si>
  <si>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</si>
  <si>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</si>
  <si>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</si>
  <si>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</si>
  <si>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</si>
  <si>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</si>
  <si>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</si>
  <si>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</si>
  <si>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</si>
  <si>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</si>
  <si>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</si>
  <si>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</si>
  <si>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</si>
  <si>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</si>
  <si>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</si>
  <si>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</si>
  <si>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</si>
  <si>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</si>
  <si>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</si>
  <si>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</si>
  <si>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</si>
  <si>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</si>
  <si>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</si>
  <si>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</si>
  <si>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</si>
  <si>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</si>
  <si>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</si>
  <si>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</si>
  <si>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</si>
  <si>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</si>
  <si>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</si>
  <si>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</si>
  <si>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</si>
  <si>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</si>
  <si>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</si>
  <si>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</si>
  <si>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</si>
  <si>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</si>
  <si>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</si>
  <si>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</si>
  <si>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</si>
  <si>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</si>
  <si>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</si>
  <si>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</si>
  <si>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</si>
  <si>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</si>
  <si>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</si>
  <si>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</si>
  <si>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</si>
  <si>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</si>
  <si>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</si>
  <si>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</si>
  <si>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</si>
  <si>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</si>
  <si>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</si>
  <si>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</si>
  <si>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</si>
  <si>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</si>
  <si>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</si>
  <si>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</si>
  <si>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</si>
  <si>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</si>
  <si>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</si>
  <si>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</si>
  <si>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</si>
  <si>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</si>
  <si>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</si>
  <si>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</si>
  <si>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</si>
  <si>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</si>
  <si>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</si>
  <si>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</si>
  <si>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</si>
  <si>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</si>
  <si>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</si>
  <si>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</si>
  <si>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</si>
  <si>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</si>
  <si>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</si>
  <si>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</si>
  <si>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</si>
  <si>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</si>
  <si>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</si>
  <si>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</si>
  <si>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</si>
  <si>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</si>
  <si>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</si>
  <si>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</si>
  <si>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</si>
  <si>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</si>
  <si>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</si>
  <si>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</si>
  <si>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</si>
  <si>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</si>
  <si>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</si>
  <si>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</si>
  <si>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</si>
  <si>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</si>
  <si>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</si>
  <si>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</si>
  <si>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</si>
  <si>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</si>
  <si>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</si>
  <si>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</si>
  <si>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</si>
  <si>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</si>
  <si>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</si>
  <si>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</si>
  <si>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</si>
  <si>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</si>
  <si>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</si>
  <si>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</si>
  <si>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</si>
  <si>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</si>
  <si>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</si>
  <si>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</si>
  <si>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</si>
  <si>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</si>
  <si>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</si>
  <si>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</si>
  <si>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</si>
  <si>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</si>
  <si>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</si>
  <si>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</si>
  <si>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</si>
  <si>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</si>
  <si>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</si>
  <si>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</si>
  <si>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</si>
  <si>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</si>
  <si>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</si>
  <si>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</si>
  <si>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</si>
  <si>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</si>
  <si>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</si>
  <si>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</si>
  <si>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</si>
  <si>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</si>
  <si>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</si>
  <si>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</si>
  <si>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</si>
  <si>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</si>
  <si>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</si>
  <si>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</si>
  <si>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</si>
  <si>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</si>
  <si>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</si>
  <si>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</si>
  <si>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</si>
  <si>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</si>
  <si>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</si>
  <si>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</si>
  <si>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</si>
  <si>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</si>
  <si>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</si>
  <si>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</si>
  <si>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</si>
  <si>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</si>
  <si>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</si>
  <si>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</si>
  <si>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</si>
  <si>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</si>
  <si>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</si>
  <si>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</si>
  <si>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</si>
  <si>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</si>
  <si>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</si>
  <si>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</si>
  <si>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</si>
  <si>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</si>
  <si>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</si>
  <si>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</si>
  <si>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</si>
  <si>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</si>
  <si>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</si>
  <si>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</si>
  <si>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</si>
  <si>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</si>
  <si>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</si>
  <si>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</si>
  <si>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</si>
  <si>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</si>
  <si>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</si>
  <si>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</si>
  <si>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</si>
  <si>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</si>
  <si>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</si>
  <si>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</si>
  <si>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</si>
  <si>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</si>
  <si>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</si>
  <si>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</si>
  <si>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</si>
  <si>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</si>
  <si>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</si>
  <si>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</si>
  <si>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</si>
  <si>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</si>
  <si>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</si>
  <si>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</si>
  <si>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</si>
  <si>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</si>
  <si>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</si>
  <si>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</si>
  <si>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</si>
  <si>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</si>
  <si>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</si>
  <si>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</si>
  <si>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</si>
  <si>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</si>
  <si>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</si>
  <si>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</si>
  <si>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</si>
  <si>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</si>
  <si>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</si>
  <si>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</si>
  <si>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</si>
  <si>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</si>
  <si>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</si>
  <si>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</si>
  <si>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</si>
  <si>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</si>
  <si>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</si>
  <si>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</si>
  <si>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</si>
  <si>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</si>
  <si>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</si>
  <si>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</si>
  <si>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</si>
  <si>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</si>
  <si>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</si>
  <si>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</si>
  <si>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</si>
  <si>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</si>
  <si>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</si>
  <si>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</si>
  <si>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</si>
  <si>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</si>
  <si>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</si>
  <si>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</si>
  <si>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</si>
  <si>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</si>
  <si>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</si>
  <si>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</si>
  <si>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</si>
  <si>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</si>
  <si>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</si>
  <si>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</si>
  <si>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</si>
  <si>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</si>
  <si>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</si>
  <si>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</si>
  <si>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</si>
  <si>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</si>
  <si>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</si>
  <si>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</si>
  <si>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</si>
  <si>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</si>
  <si>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</si>
  <si>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</si>
  <si>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</si>
  <si>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</si>
  <si>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</si>
  <si>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</si>
  <si>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</si>
  <si>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</si>
  <si>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</si>
  <si>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</si>
  <si>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</si>
  <si>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</si>
  <si>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</si>
  <si>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</si>
  <si>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</si>
  <si>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</si>
  <si>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</si>
  <si>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</si>
  <si>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</si>
  <si>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</si>
  <si>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</si>
  <si>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</si>
  <si>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</si>
  <si>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</si>
  <si>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</si>
  <si>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</si>
  <si>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</si>
  <si>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</si>
  <si>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</si>
  <si>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</si>
  <si>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</si>
  <si>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</si>
  <si>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</si>
  <si>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</si>
  <si>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</si>
  <si>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</si>
  <si>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</si>
  <si>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</si>
  <si>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</si>
  <si>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</si>
  <si>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</si>
  <si>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</si>
  <si>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</si>
  <si>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</si>
  <si>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</si>
  <si>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</si>
  <si>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</si>
  <si>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</si>
  <si>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</si>
  <si>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</si>
  <si>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</si>
  <si>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</si>
  <si>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</si>
  <si>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</si>
  <si>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</si>
  <si>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</si>
  <si>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</si>
  <si>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</si>
  <si>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</si>
  <si>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</si>
  <si>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</si>
  <si>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</si>
  <si>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</si>
  <si>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</si>
  <si>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</si>
  <si>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</si>
  <si>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</si>
  <si>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</si>
  <si>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</si>
  <si>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</si>
  <si>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</si>
  <si>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</si>
  <si>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</si>
  <si>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</si>
  <si>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</si>
  <si>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</si>
  <si>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</si>
  <si>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</si>
  <si>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</si>
  <si>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</si>
  <si>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</si>
  <si>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</si>
  <si>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</si>
  <si>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</si>
  <si>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</si>
  <si>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</si>
  <si>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</si>
  <si>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</si>
  <si>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</si>
  <si>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</si>
  <si>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</si>
  <si>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</si>
  <si>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</si>
  <si>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</si>
  <si>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</si>
  <si>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</si>
  <si>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</si>
  <si>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</si>
  <si>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</si>
  <si>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</si>
  <si>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</si>
  <si>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</si>
  <si>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</si>
  <si>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</si>
  <si>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</si>
  <si>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</si>
  <si>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</si>
  <si>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</si>
  <si>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</si>
  <si>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</si>
  <si>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</si>
  <si>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</si>
  <si>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</si>
  <si>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</si>
  <si>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</si>
  <si>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</si>
  <si>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</si>
  <si>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</si>
  <si>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</si>
  <si>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</si>
  <si>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</si>
  <si>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</si>
  <si>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</si>
  <si>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</si>
  <si>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</si>
  <si>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</si>
  <si>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</si>
  <si>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</si>
  <si>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</si>
  <si>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</si>
  <si>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</si>
  <si>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</si>
  <si>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</si>
  <si>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</si>
  <si>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</si>
  <si>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</si>
  <si>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</si>
  <si>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</si>
  <si>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</si>
  <si>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</si>
  <si>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</si>
  <si>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</si>
  <si>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</si>
  <si>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</si>
  <si>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</si>
  <si>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</si>
  <si>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</si>
  <si>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</si>
  <si>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</si>
  <si>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</si>
  <si>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</si>
  <si>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</si>
  <si>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</si>
  <si>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</si>
  <si>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</si>
  <si>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</si>
  <si>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</si>
  <si>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</si>
  <si>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</si>
  <si>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</si>
  <si>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</si>
  <si>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</si>
  <si>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</si>
  <si>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</si>
  <si>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</si>
  <si>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</si>
  <si>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</si>
  <si>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</si>
  <si>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</si>
  <si>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</si>
  <si>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</si>
  <si>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</si>
  <si>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</si>
  <si>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</si>
  <si>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</si>
  <si>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</si>
  <si>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</si>
  <si>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</si>
  <si>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</si>
  <si>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</si>
  <si>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</si>
  <si>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</si>
  <si>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</si>
  <si>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</si>
  <si>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</si>
  <si>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</si>
  <si>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</si>
  <si>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</si>
  <si>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</si>
  <si>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</si>
  <si>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</si>
  <si>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</si>
  <si>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</si>
  <si>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</si>
  <si>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</si>
  <si>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</si>
  <si>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</si>
  <si>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</si>
  <si>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</si>
  <si>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</si>
  <si>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</si>
  <si>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</si>
  <si>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</si>
  <si>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</si>
  <si>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</si>
  <si>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</si>
  <si>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</si>
  <si>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</si>
  <si>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</si>
  <si>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</si>
  <si>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</si>
  <si>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</si>
  <si>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</si>
  <si>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</si>
  <si>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</si>
  <si>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</si>
  <si>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</si>
  <si>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</si>
  <si>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</si>
  <si>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</si>
  <si>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</si>
  <si>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</si>
  <si>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</si>
  <si>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</si>
  <si>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</si>
  <si>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</si>
  <si>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</si>
  <si>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</si>
  <si>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</si>
  <si>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</si>
  <si>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</si>
  <si>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</si>
  <si>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</si>
  <si>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</si>
  <si>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</si>
  <si>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</si>
  <si>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</si>
  <si>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</si>
  <si>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</si>
  <si>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</si>
  <si>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</si>
  <si>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</si>
  <si>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</si>
  <si>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</si>
  <si>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</si>
  <si>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</si>
  <si>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</si>
  <si>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</si>
  <si>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</si>
  <si>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</si>
  <si>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</si>
  <si>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</si>
  <si>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</si>
  <si>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</si>
  <si>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</si>
  <si>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</si>
  <si>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</si>
  <si>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</si>
  <si>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</si>
  <si>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</si>
  <si>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</si>
  <si>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</si>
  <si>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</si>
  <si>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</si>
  <si>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</si>
  <si>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</si>
  <si>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</si>
  <si>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</si>
  <si>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</si>
  <si>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</si>
  <si>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</si>
  <si>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</si>
  <si>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</si>
  <si>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</si>
  <si>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</si>
  <si>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</si>
  <si>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</si>
  <si>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</si>
  <si>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</si>
  <si>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</si>
  <si>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</si>
  <si>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</si>
  <si>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</si>
  <si>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</si>
  <si>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</si>
  <si>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</si>
  <si>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</si>
  <si>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</si>
  <si>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</si>
  <si>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</si>
  <si>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</si>
  <si>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</si>
  <si>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</si>
  <si>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</si>
  <si>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</si>
  <si>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</si>
  <si>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</si>
  <si>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</si>
  <si>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</si>
  <si>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</si>
  <si>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</si>
  <si>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</si>
  <si>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</si>
  <si>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</si>
  <si>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</si>
  <si>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</si>
  <si>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</si>
  <si>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</si>
  <si>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</si>
  <si>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</si>
  <si>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</si>
  <si>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</si>
  <si>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</si>
  <si>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</si>
  <si>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</si>
  <si>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</si>
  <si>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</si>
  <si>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</si>
  <si>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</si>
  <si>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</si>
  <si>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</si>
  <si>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</si>
  <si>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</si>
  <si>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</si>
  <si>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</si>
  <si>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</si>
  <si>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</si>
  <si>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</si>
  <si>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</si>
  <si>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</si>
  <si>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</si>
  <si>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</si>
  <si>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</si>
  <si>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</si>
  <si>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</si>
  <si>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</si>
  <si>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</si>
  <si>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</si>
  <si>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</si>
  <si>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</si>
  <si>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</si>
  <si>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</si>
  <si>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</si>
  <si>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</si>
  <si>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</si>
  <si>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</si>
  <si>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</si>
  <si>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</si>
  <si>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</si>
  <si>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</si>
  <si>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</si>
  <si>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</si>
  <si>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</si>
  <si>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</si>
  <si>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</si>
  <si>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</si>
  <si>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</si>
  <si>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</si>
  <si>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</si>
  <si>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</si>
  <si>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</si>
  <si>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</si>
  <si>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</si>
  <si>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</si>
  <si>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</si>
  <si>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</si>
  <si>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</si>
  <si>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</si>
  <si>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</si>
  <si>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</si>
  <si>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</si>
  <si>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</si>
  <si>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</si>
  <si>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</si>
  <si>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</si>
  <si>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</si>
  <si>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</si>
  <si>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</si>
  <si>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</si>
  <si>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</si>
  <si>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</si>
  <si>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</si>
  <si>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</si>
  <si>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</si>
  <si>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</si>
  <si>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</si>
  <si>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</si>
  <si>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</si>
  <si>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</si>
  <si>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</si>
  <si>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</si>
  <si>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</si>
  <si>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</si>
  <si>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</si>
  <si>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</si>
  <si>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</si>
  <si>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</si>
  <si>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</si>
  <si>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</si>
  <si>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</si>
  <si>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</si>
  <si>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</si>
  <si>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</si>
  <si>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</si>
  <si>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</si>
  <si>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</si>
  <si>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</si>
  <si>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</si>
  <si>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</si>
  <si>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</si>
  <si>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</si>
  <si>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</si>
  <si>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</si>
  <si>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</si>
  <si>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</si>
  <si>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</si>
  <si>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</si>
  <si>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</si>
  <si>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</si>
  <si>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</si>
  <si>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</si>
  <si>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</si>
  <si>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</si>
  <si>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</si>
  <si>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</si>
  <si>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</si>
  <si>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</si>
  <si>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</si>
  <si>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</si>
  <si>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</si>
  <si>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</si>
  <si>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</si>
  <si>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</si>
  <si>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</si>
  <si>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</si>
  <si>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</si>
  <si>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</si>
  <si>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</si>
  <si>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</si>
  <si>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</si>
  <si>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</si>
  <si>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</si>
  <si>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</si>
  <si>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</si>
  <si>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</si>
  <si>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</si>
  <si>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</si>
  <si>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</si>
  <si>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</si>
  <si>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</si>
  <si>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</si>
  <si>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</si>
  <si>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</si>
  <si>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</si>
  <si>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</si>
  <si>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</si>
  <si>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</si>
  <si>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</si>
  <si>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</si>
  <si>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</si>
  <si>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</si>
  <si>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</si>
  <si>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</si>
  <si>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</si>
  <si>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</si>
  <si>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</si>
  <si>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</si>
  <si>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</si>
  <si>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</si>
  <si>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</si>
  <si>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</si>
  <si>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</si>
  <si>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</si>
  <si>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</si>
  <si>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</si>
  <si>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</si>
  <si>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</si>
  <si>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</si>
  <si>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</si>
  <si>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</si>
  <si>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</si>
  <si>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</si>
  <si>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</si>
  <si>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</si>
  <si>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</si>
  <si>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</si>
  <si>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</si>
  <si>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</si>
  <si>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</si>
  <si>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</si>
  <si>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</si>
  <si>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</si>
  <si>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</si>
  <si>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</si>
  <si>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</si>
  <si>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</si>
  <si>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</si>
  <si>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</si>
  <si>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</si>
  <si>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</si>
  <si>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</si>
  <si>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</si>
  <si>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</si>
  <si>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</si>
  <si>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</si>
  <si>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</si>
  <si>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</si>
  <si>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</si>
  <si>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</si>
  <si>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</si>
  <si>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</si>
  <si>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</si>
  <si>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</si>
  <si>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</si>
  <si>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</si>
  <si>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</si>
  <si>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</si>
  <si>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</si>
  <si>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</si>
  <si>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</si>
  <si>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</si>
  <si>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</si>
  <si>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</si>
  <si>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</si>
  <si>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</si>
  <si>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</si>
  <si>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</si>
  <si>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</si>
  <si>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</si>
  <si>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</si>
  <si>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</si>
  <si>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</si>
  <si>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</si>
  <si>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</si>
  <si>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</si>
  <si>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</si>
  <si>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</si>
  <si>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</si>
  <si>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</si>
  <si>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</si>
  <si>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</si>
  <si>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</si>
  <si>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</si>
  <si>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</si>
  <si>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</si>
  <si>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</si>
  <si>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</si>
  <si>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</si>
  <si>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</si>
  <si>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</si>
  <si>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</si>
  <si>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</si>
  <si>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</si>
  <si>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</si>
  <si>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</si>
  <si>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</si>
  <si>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</si>
  <si>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</si>
  <si>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</si>
  <si>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</si>
  <si>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</si>
  <si>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</si>
  <si>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</si>
  <si>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</si>
  <si>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</si>
  <si>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</si>
  <si>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</si>
  <si>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</si>
  <si>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</si>
  <si>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</si>
  <si>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</si>
  <si>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</si>
  <si>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</si>
  <si>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</si>
  <si>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</si>
  <si>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</si>
  <si>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</si>
  <si>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</si>
  <si>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</si>
  <si>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</si>
  <si>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</si>
  <si>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</si>
  <si>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</si>
  <si>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</si>
  <si>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</si>
  <si>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</si>
  <si>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</si>
  <si>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</si>
  <si>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</si>
  <si>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</si>
  <si>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</si>
  <si>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</si>
  <si>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</si>
  <si>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</si>
  <si>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</si>
  <si>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</si>
  <si>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</si>
  <si>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</si>
  <si>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</si>
  <si>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</si>
  <si>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</si>
  <si>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</si>
  <si>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</si>
  <si>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</si>
  <si>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</si>
  <si>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</si>
  <si>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</si>
  <si>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</si>
  <si>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</si>
  <si>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</si>
  <si>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</si>
  <si>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</si>
  <si>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</si>
  <si>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</si>
  <si>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</si>
  <si>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</si>
  <si>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</si>
  <si>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</si>
  <si>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</si>
  <si>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</si>
  <si>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</si>
  <si>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</si>
  <si>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</si>
  <si>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</si>
  <si>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</si>
  <si>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</si>
  <si>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</si>
  <si>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</si>
  <si>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</si>
  <si>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</si>
  <si>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</si>
  <si>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</si>
  <si>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</si>
  <si>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</si>
  <si>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</si>
  <si>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</si>
  <si>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</si>
  <si>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</si>
  <si>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</si>
  <si>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</si>
  <si>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</si>
  <si>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</si>
  <si>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</si>
  <si>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</si>
  <si>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</si>
  <si>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</si>
  <si>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</si>
  <si>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</si>
  <si>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</si>
  <si>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</si>
  <si>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</si>
  <si>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</si>
  <si>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</si>
  <si>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</si>
  <si>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</si>
  <si>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</si>
  <si>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</si>
  <si>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</si>
  <si>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</si>
  <si>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</si>
  <si>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</si>
  <si>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</si>
  <si>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</si>
  <si>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</si>
  <si>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</si>
  <si>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</si>
  <si>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</si>
  <si>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</si>
  <si>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</si>
  <si>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</si>
  <si>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</si>
  <si>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</si>
  <si>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</si>
  <si>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</si>
  <si>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</si>
  <si>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</si>
  <si>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</si>
  <si>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</si>
  <si>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</si>
  <si>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</si>
  <si>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</si>
  <si>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</si>
  <si>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</si>
  <si>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</si>
  <si>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</si>
  <si>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</si>
  <si>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</si>
  <si>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</si>
  <si>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</si>
  <si>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</si>
  <si>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</si>
  <si>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</si>
  <si>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</si>
  <si>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</si>
  <si>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</si>
  <si>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</si>
  <si>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</si>
  <si>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</si>
  <si>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</si>
  <si>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</si>
  <si>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</si>
  <si>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</si>
  <si>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</si>
  <si>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</si>
  <si>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</si>
  <si>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</si>
  <si>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</si>
  <si>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</si>
  <si>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</si>
  <si>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</si>
  <si>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</si>
  <si>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</si>
  <si>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</si>
  <si>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</si>
  <si>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</si>
  <si>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</si>
  <si>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</si>
  <si>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</si>
  <si>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</si>
  <si>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</si>
  <si>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</si>
  <si>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</si>
  <si>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</si>
  <si>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</si>
  <si>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</si>
  <si>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</si>
  <si>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</si>
  <si>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</si>
  <si>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</si>
  <si>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</si>
  <si>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</si>
  <si>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</si>
  <si>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</si>
  <si>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</si>
  <si>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</si>
  <si>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</si>
  <si>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</si>
  <si>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</si>
  <si>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</si>
  <si>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</si>
  <si>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</si>
  <si>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</si>
  <si>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</si>
  <si>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</si>
  <si>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</si>
  <si>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</si>
  <si>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</si>
  <si>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</si>
  <si>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</si>
  <si>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</si>
  <si>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</si>
  <si>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</si>
  <si>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</si>
  <si>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</si>
  <si>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</si>
  <si>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</si>
  <si>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</si>
  <si>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</si>
  <si>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</si>
  <si>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</si>
  <si>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</si>
  <si>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</si>
  <si>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</si>
  <si>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</si>
  <si>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</si>
  <si>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</si>
  <si>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</si>
  <si>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</si>
  <si>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</si>
  <si>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</si>
  <si>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</si>
  <si>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</si>
  <si>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</si>
  <si>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</si>
  <si>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</si>
  <si>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</si>
  <si>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</si>
  <si>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</si>
  <si>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</si>
  <si>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</si>
  <si>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</si>
  <si>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</si>
  <si>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</si>
  <si>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</si>
  <si>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</si>
  <si>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</si>
  <si>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</si>
  <si>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</si>
  <si>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</si>
  <si>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</si>
  <si>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</si>
  <si>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</si>
  <si>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</si>
  <si>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</si>
  <si>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</si>
  <si>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</si>
  <si>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</si>
  <si>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</si>
  <si>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</si>
  <si>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</si>
  <si>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</si>
  <si>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</si>
  <si>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</si>
  <si>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</si>
  <si>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</si>
  <si>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</si>
  <si>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</si>
  <si>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</si>
  <si>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</si>
  <si>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</si>
  <si>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</si>
  <si>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</si>
  <si>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</si>
  <si>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</si>
  <si>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</si>
  <si>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</si>
  <si>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</si>
  <si>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</si>
  <si>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</si>
  <si>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</si>
  <si>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</si>
  <si>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</si>
  <si>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</si>
  <si>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</si>
  <si>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</si>
  <si>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</si>
  <si>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</si>
  <si>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</si>
  <si>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</si>
  <si>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</si>
  <si>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</si>
  <si>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</si>
  <si>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</si>
  <si>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</si>
  <si>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</si>
  <si>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</si>
  <si>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</si>
  <si>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</si>
  <si>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</si>
  <si>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</si>
  <si>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</si>
  <si>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</si>
  <si>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</si>
  <si>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</si>
  <si>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</si>
  <si>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</si>
  <si>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</si>
  <si>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</si>
  <si>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</si>
  <si>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</si>
  <si>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</si>
  <si>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</si>
  <si>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</si>
  <si>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</si>
  <si>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</si>
  <si>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</si>
  <si>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</si>
  <si>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</si>
  <si>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</si>
  <si>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</si>
  <si>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</si>
  <si>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</si>
  <si>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</si>
  <si>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</si>
  <si>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</si>
  <si>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</si>
  <si>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</si>
  <si>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</si>
  <si>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</si>
  <si>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</si>
  <si>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</si>
  <si>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</si>
  <si>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</si>
  <si>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</si>
  <si>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</si>
  <si>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</si>
  <si>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</si>
  <si>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</si>
  <si>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</si>
  <si>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</si>
  <si>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</si>
  <si>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</si>
  <si>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</si>
  <si>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</si>
  <si>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</si>
  <si>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</si>
  <si>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</si>
  <si>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</si>
  <si>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</si>
  <si>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</si>
  <si>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</si>
  <si>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</si>
  <si>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</si>
  <si>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</si>
  <si>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</si>
  <si>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</si>
  <si>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</si>
  <si>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</si>
  <si>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</si>
  <si>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</si>
  <si>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</si>
  <si>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</si>
  <si>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</si>
  <si>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</si>
  <si>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</si>
  <si>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</si>
  <si>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</si>
  <si>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</si>
  <si>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</si>
  <si>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</si>
  <si>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</si>
  <si>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</si>
  <si>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</si>
  <si>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</si>
  <si>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</si>
  <si>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</si>
  <si>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</si>
  <si>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</si>
  <si>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</si>
  <si>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</si>
  <si>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</si>
  <si>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</si>
  <si>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</si>
  <si>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</si>
  <si>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</si>
  <si>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</si>
  <si>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</si>
  <si>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</si>
  <si>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</si>
  <si>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</si>
  <si>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</si>
  <si>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</si>
  <si>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</si>
  <si>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</si>
  <si>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</si>
  <si>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</si>
  <si>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</si>
  <si>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</si>
  <si>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</si>
  <si>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</si>
  <si>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</si>
  <si>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</si>
  <si>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</si>
  <si>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</si>
  <si>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</si>
  <si>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</si>
  <si>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</si>
  <si>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</si>
  <si>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</si>
  <si>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</si>
  <si>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</si>
  <si>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</si>
  <si>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</si>
  <si>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</si>
  <si>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</si>
  <si>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</si>
  <si>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</si>
  <si>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</si>
  <si>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</si>
  <si>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</si>
  <si>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</si>
  <si>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</si>
  <si>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</si>
  <si>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</si>
  <si>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</si>
  <si>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</si>
  <si>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</si>
  <si>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</si>
  <si>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</si>
  <si>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</si>
  <si>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</si>
  <si>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</si>
  <si>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</si>
  <si>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</si>
  <si>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</si>
  <si>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</si>
  <si>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</si>
  <si>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</si>
  <si>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</si>
  <si>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</si>
  <si>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</si>
  <si>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</si>
  <si>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</si>
  <si>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</si>
  <si>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</si>
  <si>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</si>
  <si>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</si>
  <si>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</si>
  <si>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</si>
  <si>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</si>
  <si>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</si>
  <si>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</si>
  <si>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</si>
  <si>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</si>
  <si>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</si>
  <si>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</si>
  <si>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</si>
  <si>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</si>
  <si>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</si>
  <si>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</si>
  <si>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</si>
  <si>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</si>
  <si>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</si>
  <si>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</si>
  <si>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</si>
  <si>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</si>
  <si>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</si>
  <si>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</si>
  <si>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</si>
  <si>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</si>
  <si>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</si>
  <si>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</si>
  <si>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</si>
  <si>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</si>
  <si>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</si>
  <si>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</si>
  <si>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</si>
  <si>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</si>
  <si>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</si>
  <si>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</si>
  <si>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</si>
  <si>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</si>
  <si>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</si>
  <si>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</si>
  <si>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</si>
  <si>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</si>
  <si>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</si>
  <si>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</si>
  <si>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</si>
  <si>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</si>
  <si>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</si>
  <si>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</si>
  <si>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</si>
  <si>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</si>
  <si>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</si>
  <si>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</si>
  <si>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</si>
  <si>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</si>
  <si>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</si>
  <si>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</si>
  <si>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</si>
  <si>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</si>
  <si>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</si>
  <si>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</si>
  <si>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</si>
  <si>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</si>
  <si>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</si>
  <si>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</si>
  <si>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</si>
  <si>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</si>
  <si>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</si>
  <si>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</si>
  <si>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</si>
  <si>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</si>
  <si>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</si>
  <si>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</si>
  <si>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</si>
  <si>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</si>
  <si>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</si>
  <si>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</si>
  <si>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</si>
  <si>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</si>
  <si>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</si>
  <si>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</si>
  <si>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</si>
  <si>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</si>
  <si>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</si>
  <si>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</si>
  <si>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</si>
  <si>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</si>
  <si>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</si>
  <si>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</si>
  <si>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</si>
  <si>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</si>
  <si>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</si>
  <si>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</si>
  <si>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</si>
  <si>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</si>
  <si>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</si>
  <si>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</si>
  <si>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</si>
  <si>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</si>
  <si>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</si>
  <si>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</si>
  <si>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</si>
  <si>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</si>
  <si>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</si>
  <si>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</si>
  <si>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</si>
  <si>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</si>
  <si>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</si>
  <si>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</si>
  <si>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</si>
  <si>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</si>
  <si>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</si>
  <si>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</si>
  <si>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</si>
  <si>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</si>
  <si>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</si>
  <si>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</si>
  <si>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</si>
  <si>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</si>
  <si>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</si>
  <si>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</si>
  <si>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</si>
  <si>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</si>
  <si>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</si>
  <si>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</si>
  <si>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</si>
  <si>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</si>
  <si>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</si>
  <si>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</si>
  <si>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</si>
  <si>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</si>
  <si>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</si>
  <si>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</si>
  <si>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</si>
  <si>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</si>
  <si>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</si>
  <si>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</si>
  <si>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</si>
  <si>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</si>
  <si>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</si>
  <si>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</si>
  <si>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</si>
  <si>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</si>
  <si>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</si>
  <si>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</si>
  <si>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</si>
  <si>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</si>
  <si>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</si>
  <si>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</si>
  <si>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</si>
  <si>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</si>
  <si>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</si>
  <si>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</si>
  <si>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</si>
  <si>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</si>
  <si>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</si>
  <si>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</si>
  <si>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</si>
  <si>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</si>
  <si>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</si>
  <si>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</si>
  <si>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</si>
  <si>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</si>
  <si>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</si>
  <si>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</si>
  <si>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</si>
  <si>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</si>
  <si>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</si>
  <si>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</si>
  <si>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</si>
  <si>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</si>
  <si>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</si>
  <si>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</si>
  <si>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</si>
  <si>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</si>
  <si>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</si>
  <si>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</si>
  <si>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</si>
  <si>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</si>
  <si>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</si>
  <si>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</si>
  <si>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</si>
  <si>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</si>
  <si>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</si>
  <si>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</si>
  <si>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</si>
  <si>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</si>
  <si>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</si>
  <si>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</si>
  <si>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</si>
  <si>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</si>
  <si>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</si>
  <si>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</si>
  <si>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</si>
  <si>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</si>
  <si>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</si>
  <si>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</si>
  <si>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</si>
  <si>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</si>
  <si>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</si>
  <si>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</si>
  <si>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</si>
  <si>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</si>
  <si>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</si>
  <si>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</si>
  <si>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</si>
  <si>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</si>
  <si>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</si>
  <si>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</si>
  <si>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</si>
  <si>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</si>
  <si>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</si>
  <si>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</si>
  <si>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</si>
  <si>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</si>
  <si>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</si>
  <si>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</si>
  <si>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</si>
  <si>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</si>
  <si>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</si>
  <si>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</si>
  <si>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</si>
  <si>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</si>
  <si>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</si>
  <si>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</si>
  <si>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</si>
  <si>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</si>
  <si>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</si>
  <si>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</si>
  <si>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</si>
  <si>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</si>
  <si>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</si>
  <si>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</si>
  <si>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</si>
  <si>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</si>
  <si>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</si>
  <si>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</si>
  <si>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</si>
  <si>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</si>
  <si>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</si>
  <si>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</si>
  <si>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</si>
  <si>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</si>
  <si>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</si>
  <si>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</si>
  <si>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</si>
  <si>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</si>
  <si>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</si>
  <si>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</si>
  <si>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</si>
  <si>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</si>
  <si>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</si>
  <si>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</si>
  <si>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</si>
  <si>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</si>
  <si>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</si>
  <si>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</si>
  <si>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</si>
  <si>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</si>
  <si>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</si>
  <si>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</si>
  <si>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</si>
  <si>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</si>
  <si>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</si>
  <si>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</si>
  <si>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</si>
  <si>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</si>
  <si>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</si>
  <si>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</si>
  <si>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</si>
  <si>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</si>
  <si>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</si>
  <si>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</si>
  <si>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</si>
  <si>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</si>
  <si>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</si>
  <si>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</si>
  <si>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</si>
  <si>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</si>
  <si>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</si>
  <si>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</si>
  <si>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</si>
  <si>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</si>
  <si>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</si>
  <si>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</si>
  <si>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</si>
  <si>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</si>
  <si>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</si>
  <si>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</si>
  <si>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</si>
  <si>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</si>
  <si>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</si>
  <si>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</si>
  <si>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</si>
  <si>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</si>
  <si>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</si>
  <si>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</si>
  <si>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</si>
  <si>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</si>
  <si>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</si>
  <si>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</si>
  <si>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</si>
  <si>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</si>
  <si>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</si>
  <si>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</si>
  <si>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</si>
  <si>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</si>
  <si>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</si>
  <si>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</si>
  <si>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</si>
  <si>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</si>
  <si>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</si>
  <si>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</si>
  <si>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</si>
  <si>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</si>
  <si>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</si>
  <si>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</si>
  <si>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</si>
  <si>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</si>
  <si>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</si>
  <si>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</si>
  <si>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</si>
  <si>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</si>
  <si>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</si>
  <si>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</si>
  <si>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</si>
  <si>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</si>
  <si>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</si>
  <si>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</si>
  <si>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</si>
  <si>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</si>
  <si>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</si>
  <si>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</si>
  <si>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</si>
  <si>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</si>
  <si>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</si>
  <si>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</si>
  <si>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</si>
  <si>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</si>
  <si>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</si>
  <si>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</si>
  <si>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</si>
  <si>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</si>
  <si>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</si>
  <si>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</si>
  <si>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</si>
  <si>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</si>
  <si>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</si>
  <si>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</si>
  <si>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</si>
  <si>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</si>
  <si>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</si>
  <si>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</si>
  <si>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</si>
  <si>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</si>
  <si>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</si>
  <si>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</si>
  <si>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</si>
  <si>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</si>
  <si>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</si>
  <si>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</si>
  <si>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</si>
  <si>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</si>
  <si>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</si>
  <si>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</si>
  <si>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</si>
  <si>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</si>
  <si>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</si>
  <si>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</si>
  <si>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</si>
  <si>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</si>
  <si>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</si>
  <si>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</si>
  <si>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</si>
  <si>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</si>
  <si>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</si>
  <si>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</si>
  <si>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</si>
  <si>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</si>
  <si>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</si>
  <si>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</si>
  <si>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</si>
  <si>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</si>
  <si>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</si>
  <si>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</si>
  <si>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</si>
  <si>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</si>
  <si>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</si>
  <si>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</si>
  <si>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</si>
  <si>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</si>
  <si>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</si>
  <si>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</si>
  <si>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</si>
  <si>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</si>
  <si>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</si>
  <si>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</si>
  <si>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</si>
  <si>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</si>
  <si>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</si>
  <si>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</si>
  <si>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</si>
  <si>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</si>
  <si>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</si>
  <si>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</si>
  <si>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</si>
  <si>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</si>
  <si>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</si>
  <si>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</si>
  <si>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</si>
  <si>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</si>
  <si>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</si>
  <si>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</si>
  <si>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</si>
  <si>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</si>
  <si>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</si>
  <si>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</si>
  <si>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</si>
  <si>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</si>
  <si>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</si>
  <si>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</si>
  <si>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</si>
  <si>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</si>
  <si>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</si>
  <si>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</si>
  <si>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</si>
  <si>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</si>
  <si>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</si>
  <si>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</si>
  <si>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</si>
  <si>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</si>
  <si>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</si>
  <si>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</si>
  <si>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</si>
  <si>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</si>
  <si>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</si>
  <si>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</si>
  <si>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</si>
  <si>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</si>
  <si>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</si>
  <si>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</si>
  <si>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</si>
  <si>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</si>
  <si>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</si>
  <si>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</si>
  <si>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</si>
  <si>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</si>
  <si>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</si>
  <si>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</si>
  <si>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</si>
  <si>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</si>
  <si>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</si>
  <si>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</si>
  <si>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</si>
  <si>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</si>
  <si>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</si>
  <si>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</si>
  <si>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</si>
  <si>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</si>
  <si>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</si>
  <si>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</si>
  <si>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</si>
  <si>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</si>
  <si>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</si>
  <si>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</si>
  <si>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</si>
  <si>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</si>
  <si>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</si>
  <si>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</si>
  <si>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</si>
  <si>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</si>
  <si>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</si>
  <si>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</si>
  <si>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</si>
  <si>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</si>
  <si>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</si>
  <si>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</si>
  <si>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</si>
  <si>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</si>
  <si>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</si>
  <si>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</si>
  <si>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</si>
  <si>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</si>
  <si>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</si>
  <si>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</si>
  <si>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</si>
  <si>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</si>
  <si>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</si>
  <si>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</si>
  <si>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</si>
  <si>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</si>
  <si>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</si>
  <si>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</si>
  <si>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</si>
  <si>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</si>
  <si>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</si>
  <si>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</si>
  <si>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</si>
  <si>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</si>
  <si>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</si>
  <si>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</si>
  <si>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</si>
  <si>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</si>
  <si>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</si>
  <si>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</si>
  <si>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</si>
  <si>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</si>
  <si>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</si>
  <si>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</si>
  <si>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</si>
  <si>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</si>
  <si>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</si>
  <si>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</si>
  <si>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</si>
  <si>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</si>
  <si>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</si>
  <si>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</si>
  <si>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</si>
  <si>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</si>
  <si>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</si>
  <si>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</si>
  <si>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</si>
  <si>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</si>
  <si>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</si>
  <si>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</si>
  <si>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</si>
  <si>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</si>
  <si>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</si>
  <si>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</si>
  <si>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</si>
  <si>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</si>
  <si>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</si>
  <si>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</si>
  <si>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</si>
  <si>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</si>
  <si>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</si>
  <si>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</si>
  <si>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</si>
  <si>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</si>
  <si>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</si>
  <si>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</si>
  <si>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</si>
  <si>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</si>
  <si>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</si>
  <si>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</si>
  <si>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</si>
  <si>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</si>
  <si>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</si>
  <si>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</si>
  <si>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</si>
  <si>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</si>
  <si>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</si>
  <si>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</si>
  <si>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</si>
  <si>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</si>
  <si>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</si>
  <si>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</si>
  <si>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</si>
  <si>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</si>
  <si>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</si>
  <si>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</si>
  <si>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</si>
  <si>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</si>
  <si>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</si>
  <si>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</si>
  <si>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</si>
  <si>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</si>
  <si>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</si>
  <si>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</si>
  <si>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</si>
  <si>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</si>
  <si>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</si>
  <si>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</si>
  <si>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</si>
  <si>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</si>
  <si>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</si>
  <si>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</si>
  <si>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</si>
  <si>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</si>
  <si>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</si>
  <si>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</si>
  <si>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</si>
  <si>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</si>
  <si>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</si>
  <si>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</si>
  <si>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</si>
  <si>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</si>
  <si>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</si>
  <si>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</si>
  <si>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</si>
  <si>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</si>
  <si>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</si>
  <si>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</si>
  <si>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</si>
  <si>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</si>
  <si>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</si>
  <si>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</si>
  <si>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</si>
  <si>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</si>
  <si>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</si>
  <si>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</si>
  <si>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</si>
  <si>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</si>
  <si>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</si>
  <si>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</si>
  <si>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</si>
  <si>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</si>
  <si>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</si>
  <si>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</si>
  <si>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</si>
  <si>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</si>
  <si>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</si>
  <si>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</si>
  <si>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</si>
  <si>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</si>
  <si>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</si>
  <si>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</si>
  <si>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</si>
  <si>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</si>
  <si>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</si>
  <si>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</si>
  <si>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</si>
  <si>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</si>
  <si>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</si>
  <si>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</si>
  <si>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</si>
  <si>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</si>
  <si>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</si>
  <si>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</si>
  <si>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</si>
  <si>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</si>
  <si>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</si>
  <si>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</si>
  <si>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</si>
  <si>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</si>
  <si>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</si>
  <si>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</si>
  <si>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</si>
  <si>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</si>
  <si>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</si>
  <si>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</si>
  <si>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</si>
  <si>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</si>
  <si>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</si>
  <si>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</si>
  <si>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</si>
  <si>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</si>
  <si>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</si>
  <si>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</si>
  <si>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</si>
  <si>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</si>
  <si>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</si>
  <si>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</si>
  <si>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</si>
  <si>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</si>
  <si>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</si>
  <si>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</si>
  <si>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</si>
  <si>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</si>
  <si>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</si>
  <si>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</si>
  <si>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</si>
  <si>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</si>
  <si>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</si>
  <si>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</si>
  <si>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</si>
  <si>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</si>
  <si>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</si>
  <si>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</si>
  <si>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</si>
  <si>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</si>
  <si>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</si>
  <si>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</si>
  <si>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</si>
  <si>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</si>
  <si>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</si>
  <si>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</si>
  <si>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</si>
  <si>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</si>
  <si>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</si>
  <si>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</si>
  <si>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</si>
  <si>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</si>
  <si>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</si>
  <si>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</si>
  <si>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</si>
  <si>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</si>
  <si>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</si>
  <si>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</si>
  <si>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</si>
  <si>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</si>
  <si>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</si>
  <si>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</si>
  <si>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</si>
  <si>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</si>
  <si>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</si>
  <si>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</si>
  <si>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</si>
  <si>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</si>
  <si>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</si>
  <si>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</si>
  <si>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</si>
  <si>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</si>
  <si>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</si>
  <si>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</si>
  <si>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</si>
  <si>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</si>
  <si>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</si>
  <si>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</si>
  <si>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</si>
  <si>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</si>
  <si>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</si>
  <si>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</si>
  <si>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</si>
  <si>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</si>
  <si>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</si>
  <si>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</si>
  <si>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</si>
  <si>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</si>
  <si>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</si>
  <si>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</si>
  <si>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</si>
  <si>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</si>
  <si>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</si>
  <si>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</si>
  <si>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</si>
  <si>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</si>
  <si>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</si>
  <si>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</si>
  <si>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</si>
  <si>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</si>
  <si>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</si>
  <si>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</si>
  <si>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</si>
  <si>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</si>
  <si>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</si>
  <si>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</si>
  <si>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</si>
  <si>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</si>
  <si>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</si>
  <si>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</si>
  <si>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</si>
  <si>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</si>
  <si>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</si>
  <si>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</si>
  <si>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</si>
  <si>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</si>
  <si>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</si>
  <si>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</si>
  <si>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</si>
  <si>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</si>
  <si>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</si>
  <si>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</si>
  <si>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</si>
  <si>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</si>
  <si>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</si>
  <si>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</si>
  <si>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</si>
  <si>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</si>
  <si>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</si>
  <si>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</si>
  <si>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</si>
  <si>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</si>
  <si>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</si>
  <si>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</si>
  <si>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</si>
  <si>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</si>
  <si>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</si>
  <si>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</si>
  <si>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</si>
  <si>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</si>
  <si>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</si>
  <si>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</si>
  <si>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</si>
  <si>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</si>
  <si>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</si>
  <si>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</si>
  <si>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</si>
  <si>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</si>
  <si>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</si>
  <si>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</si>
  <si>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</si>
  <si>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</si>
  <si>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</si>
  <si>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</si>
  <si>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</si>
  <si>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</si>
  <si>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</si>
  <si>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</si>
  <si>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</si>
  <si>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</si>
  <si>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</si>
  <si>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</si>
  <si>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</si>
  <si>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</si>
  <si>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</si>
  <si>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</si>
  <si>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</si>
  <si>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</si>
  <si>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</si>
  <si>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</si>
  <si>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</si>
  <si>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</si>
  <si>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</si>
  <si>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</si>
  <si>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</si>
  <si>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</si>
  <si>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</si>
  <si>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</si>
  <si>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</si>
  <si>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</si>
  <si>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</si>
  <si>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</si>
  <si>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</si>
  <si>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</si>
  <si>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</si>
  <si>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</si>
  <si>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</si>
  <si>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</si>
  <si>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</si>
  <si>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</si>
  <si>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</si>
  <si>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</si>
  <si>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</si>
  <si>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</si>
  <si>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</si>
  <si>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</si>
  <si>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60 min</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</si>
  <si>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</si>
  <si>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</si>
  <si>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</si>
  <si>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</si>
  <si>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</si>
  <si>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</si>
  <si>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</si>
  <si>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</si>
  <si>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</si>
  <si>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</si>
  <si>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</si>
  <si>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</si>
  <si>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</si>
  <si>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</si>
  <si>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 / Sceco special team attend and they are working to replace the burned cables and meter box</t>
  </si>
  <si>
    <t>TT-20251203-01977</t>
  </si>
  <si>
    <t xml:space="preserve">Site located in deep desert &amp; dangerous area , night access team will check morning </t>
  </si>
  <si>
    <t>PCM-20251204-00000069</t>
  </si>
  <si>
    <t>sceco outage, team unable to connect PG as roof top site and no space available for parking  ,,,        Sceco team working and will be restored in 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</si>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</sst>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332.16885023147915</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45995.117276157405</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45995.117276157405</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45995.117276157405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45995.117276157405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45995.117276157405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45995.117276157405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45995.117276157405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45995.117276157405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45995.117276157405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45995.117276157405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45995.117276157405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45995.117276157405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45995.117276157405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45995.117276157405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45995.117276157405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45995.117276157405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45995.117276157405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45995.117276157405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45995.117276157405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45995.117276157405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45995.117276157405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45995.117276157405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45995.117276157405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45995.117276157405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45995.117276157405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45995.117276157405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45995.117276157405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45995.117276157405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45995.117276157405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45995.117276157405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45995.117276157405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45995.117276157405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45995.117276157405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45995.117276157405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45995.117276157405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45995.117276157405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45995.117276157405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45995.117276157405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45995.117276157405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45995.117276157405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45995.117276157405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45995.117276157405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45995.117276157405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45995.117276157405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45995.117276157405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45995.117276157405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45995.117276157405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45995.117276157405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45995.117276157405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45995.117276157405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45995.117276157405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45995.117276157405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45995.117276157405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45995.117276157405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45995.117276157405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45995.117276157405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45995.117276157405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45995.117276157405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45995.117276157405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45995.117276157405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45995.117276157405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45995.117276157405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45995.117276157405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45995.117276157405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45995.117276157405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45995.117276157405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45995.117276157405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45995.117276157405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45995.117276157405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45995.117276157405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45995.117276157405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45995.117276157405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45995.117276157405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45995.117276157405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45995.117276157405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45995.117276157405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45995.117276157405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45995.117276157405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45995.117276157405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45995.117276157405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45995.117276157405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45995.117276157405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45995.117276157405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45995.117276157405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45995.117276157405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45995.117276157405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45995.117276157405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45995.117276157405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45995.117276157405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45995.117276157405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45995.117276157405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45995.117276157405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45995.117276157405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45995.117276157405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45995.117276157405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45995.117276157405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45995.117276157405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45995.117276157405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45995.117276157405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45995.117276157405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45995.117276157405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45995.117276157405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45995.117276157405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45995.117276157405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45995.117276157405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45995.117276157405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45995.117276157405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45995.117276157405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45995.117276157405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45995.117276157405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45995.117276157405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45995.117276157405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45995.117276157405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45995.117276157405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45995.117276157405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45995.117276157405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45995.117276157405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45995.117276157405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45995.117276157405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45995.117276157405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45995.117276157405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45995.117276157405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45995.117276157405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45995.117276157405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45995.117276157405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45995.117276157405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45995.117276157405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45995.117276157405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45995.117276157405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45995.117276157405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45995.117276157405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45995.117276157405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45995.117276157405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45995.117276157405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45995.117276157405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45995.117276157405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45995.117276157405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45995.117276157405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45995.117276157405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45995.117276157405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45995.117276157405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45995.117276157405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45995.117276157405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45995.117276157405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45995.117276157405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45995.117276157405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45995.117276157405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45995.117276157405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45995.117276157405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45995.117276157405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45995.117276157405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45995.117276157405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45995.117276157405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45995.117276157405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45995.117276157405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45995.117276157405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45995.117276157405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45995.117276157405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45995.117276157405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45995.117276157405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45995.117276157405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45995.117276157405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45995.117276157405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45995.117276157405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45995.117276157405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45995.117276157405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45995.117276157405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45995.117276157405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45995.117276157405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45995.117276157405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45995.117276157405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45995.117276157405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45995.117276157405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45995.117276157405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45995.117276157405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45995.117276157405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45995.117276157405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45995.117276157405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45995.117276157405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45995.117276157405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45995.117276157405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45995.117276157405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45995.117276157405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45995.117276157405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45995.117276157405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45995.117276157405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45995.117276157405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45995.117276157405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45995.117276157405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45995.117276157405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45995.117276157405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45995.117276157405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45995.117276157405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45995.117276157405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45995.117276157405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45995.117276157405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45995.117276157405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45995.117276157405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45995.117276157405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45995.117276157405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45995.117276157405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45995.117276157405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45995.117276157405</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170.11743819444382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10.729857175923826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45995.117276157405</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45995.117276157405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45995.117276157405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45995.117276157405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45995.117276157405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45995.117276157405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45995.117276157405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45995.117276157405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45995.117276157405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45995.117276157405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45995.117276157405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45995.117276157405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45995.117276157405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45995.117276157405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45995.117276157405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45995.117276157405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45995.117276157405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45995.117276157405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45995.117276157405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45995.117276157405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45995.117276157405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45995.117276157405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45995.117276157405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45995.117276157405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45995.117276157405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45995.117276157405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45995.117276157405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45995.117276157405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45995.117276157405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45995.117276157405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45995.117276157405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45995.117276157405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45995.117276157405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45995.117276157405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45995.117276157405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45995.117276157405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45995.117276157405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45995.117276157405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45995.117276157405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45995.117276157405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45995.117276157405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45995.117276157405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45995.117276157405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45995.117276157405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45995.117276157405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45995.117276157405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45995.117276157405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45995.117276157405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45995.117276157405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45995.117276157405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45995.117276157405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45995.117276157405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45995.117276157405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45995.117276157405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45995.117276157405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45995.117276157405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45995.117276157405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45995.117276157405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45995.117276157405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45995.117276157405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45995.117276157405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45995.117276157405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45995.117276157405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45995.117276157405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45995.117276157405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45995.117276157405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45995.117276157405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45995.117276157405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45995.117276157405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45995.117276157405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45995.117276157405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45995.117276157405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45995.117276157405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45995.117276157405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45995.117276157405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45995.117276157405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45995.117276157405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45995.117276157405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45995.117276157405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45995.117276157405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45995.117276157405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45995.117276157405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45995.117276157405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45995.117276157405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45995.117276157405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45995.117276157405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45995.117276157405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45995.117276157405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45995.117276157405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45995.117276157405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45995.117276157405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45995.117276157405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45995.117276157405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45995.117276157405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45995.117276157405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45995.117276157405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45995.117276157405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45995.117276157405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45995.117276157405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45995.117276157405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45995.117276157405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45995.117276157405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45995.117276157405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45995.117276157405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45995.117276157405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45995.117276157405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45995.117276157405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45995.117276157405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45995.117276157405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45995.117276157405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45995.117276157405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45995.117276157405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45995.117276157405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45995.117276157405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45995.117276157405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45995.117276157405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45995.117276157405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45995.117276157405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45995.117276157405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45995.117276157405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45995.117276157405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45995.117276157405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45995.117276157405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45995.117276157405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45995.117276157405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45995.117276157405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45995.117276157405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45995.117276157405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45995.117276157405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45995.117276157405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45995.117276157405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45995.117276157405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45995.117276157405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45995.117276157405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45995.117276157405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45995.117276157405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45995.117276157405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45995.117276157405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45995.117276157405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45995.117276157405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45995.117276157405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45995.117276157405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45995.117276157405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45995.117276157405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45995.117276157405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45995.117276157405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45995.117276157405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45995.117276157405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45995.117276157405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45995.117276157405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45995.117276157405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45995.117276157405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45995.117276157405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45995.117276157405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45995.117276157405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45995.117276157405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45995.117276157405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45995.117276157405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45995.117276157405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45995.117276157405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45995.117276157405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45995.117276157405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45995.117276157405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45995.117276157405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45995.117276157405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45995.117276157405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45995.117276157405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45995.117276157405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45995.117276157405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45995.117276157405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45995.117276157405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45995.117276157405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45995.117276157405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45995.117276157405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45995.117276157405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45995.117276157405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45995.117276157405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45995.117276157405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45995.117276157405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45995.117276157405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45995.117276157405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45995.117276157405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45995.117276157405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45995.117276157405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45995.117276157405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45995.117276157405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45995.117276157405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45995.117276157405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45995.117276157405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45995.117276157405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45995.117276157405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45995.117276157405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45995.117276157405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45995.117276157405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45995.117276157405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45995.117276157405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45995.117276157405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45995.117276157405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45995.117276157405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45995.117276157405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45995.117276157405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45995.117276157405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45995.117276157405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45995.117276157405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45995.117276157405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45995.117276157405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45995.117276157405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45995.117276157405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45995.117276157405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45995.117276157405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45995.117276157405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45995.117276157405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45995.117276157405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45995.117276157405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45995.117276157405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45995.117276157405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45995.117276157405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45995.117276157405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45995.117276157405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45995.117276157405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45995.117276157405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45995.117276157405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45995.117276157405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45995.117276157405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45995.117276157405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45995.117276157405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45995.117276157405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45995.117276157405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45995.117276157405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45995.117276157405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45995.117276157405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45995.117276157405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45995.117276157405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45995.117276157405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45995.117276157405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45995.117276157405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45995.117276157405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45995.117276157405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45995.117276157405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45995.117276157405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45995.117276157405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45995.117276157405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45995.117276157405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45995.117276157405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45995.117276157405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45995.117276157405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45995.117276157405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45995.117276157405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45995.117276157405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45995.117276157405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45995.117276157405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45995.117276157405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45995.117276157405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45995.117276157405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45995.117276157405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45995.117276157405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45995.117276157405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45995.117276157405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45995.117276157405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45995.117276157405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45995.117276157405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45995.117276157405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45995.117276157405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45995.117276157405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45995.117276157405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45995.117276157405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45995.117276157405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45995.117276157405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45995.117276157405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45995.117276157405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45995.117276157405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45995.117276157405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45995.117276157405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45995.117276157405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45995.117276157405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45995.117276157405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45995.117276157405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45995.117276157405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45995.117276157405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45995.117276157405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45995.117276157405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45995.117276157405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45995.117276157405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45995.117276157405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45995.117276157405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45995.117276157405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45995.117276157405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45995.117276157405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45995.117276157405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45995.117276157405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45995.117276157405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45995.117276157405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45995.117276157405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45995.117276157405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45995.117276157405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45995.117276157405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45995.117276157405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45995.117276157405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45995.117276157405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45995.117276157405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45995.117276157405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45995.117276157405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45995.117276157405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45995.117276157405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45995.117276157405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45995.117276157405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45995.117276157405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45995.117276157405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45995.117276157405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45995.117276157405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45995.117276157405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45995.117276157405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45995.117276157405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45995.117276157405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45995.117276157405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45995.117276157405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45995.117276157405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45995.117276157405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45995.117276157405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45995.117276157405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45995.117276157405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45995.117276157405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45995.117276157405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45995.117276157405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45995.117276157405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45995.117276157405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45995.117276157405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45995.117276157405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45995.117276157405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45995.117276157405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45995.117276157405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45995.117276157405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45995.117276157405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45995.117276157405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45995.117276157405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45995.117276157405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45995.117276157405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45995.117276157405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45995.117276157405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45995.117276157405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45995.117276157405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45995.117276157405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45995.117276157405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45995.117276157405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45995.117276157405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45995.117276157405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45995.117276157405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45995.117276157405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45995.117276157405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45995.117276157405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45995.117276157405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45995.117276157405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45995.117276157405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45995.117276157405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45995.117276157405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45995.117276157405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45995.117276157405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45995.117276157405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45995.117276157405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45995.117276157405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45995.117276157405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45995.117276157405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45995.117276157405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45995.117276157405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45995.117276157405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45995.117276157405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45995.117276157405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45995.117276157405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45995.117276157405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45995.117276157405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45995.117276157405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45995.117276157405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45995.117276157405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45995.117276157405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45995.117276157405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45995.117276157405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45995.117276157405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45995.117276157405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45995.117276157405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45995.117276157405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45995.117276157405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45995.117276157405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45995.117276157405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45995.117276157405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45995.117276157405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45995.117276157405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45995.117276157405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45995.117276157405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45995.117276157405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45995.117276157405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45995.117276157405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45995.117276157405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45995.117276157405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45995.117276157405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45995.117276157405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45995.117276157405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45995.117276157405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45995.117276157405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45995.117276157405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45995.117276157405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45995.117276157405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45995.117276157405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45995.117276157405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45995.117276157405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45995.117276157405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45995.117276157405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45995.117276157405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45995.117276157405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45995.117276157405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45995.117276157405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45995.117276157405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45995.117276157405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45995.117276157405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45995.117276157405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45995.117276157405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45995.117276157405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45995.117276157405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45995.117276157405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45995.117276157405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45995.117276157405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45995.117276157405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45995.117276157405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45995.117276157405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45995.117276157405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45995.117276157405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45995.117276157405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45995.117276157405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45995.117276157405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45995.117276157405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45995.117276157405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45995.117276157405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45995.117276157405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45995.117276157405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45995.117276157405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45995.117276157405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45995.117276157405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45995.117276157405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45995.117276157405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45995.117276157405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45995.117276157405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45995.117276157405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45995.117276157405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45995.117276157405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45995.117276157405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45995.117276157405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45995.117276157405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45995.117276157405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45995.117276157405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45995.117276157405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45995.117276157405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45995.117276157405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45995.117276157405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45995.117276157405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45995.117276157405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45995.117276157405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45995.117276157405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45995.117276157405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45995.117276157405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45995.117276157405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45995.117276157405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45995.117276157405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45995.117276157405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45995.117276157405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45995.117276157405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45995.117276157405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45995.117276157405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45995.117276157405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45995.117276157405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45995.117276157405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45995.117276157405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45995.117276157405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45995.117276157405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45995.117276157405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45995.117276157405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45995.117276157405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45995.117276157405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45995.117276157405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45995.117276157405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45995.117276157405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45995.117276157405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45995.117276157405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45995.117276157405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45995.117276157405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45995.117276157405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45995.117276157405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45995.117276157405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45995.117276157405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45995.117276157405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45995.117276157405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45995.117276157405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45995.117276157405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45995.117276157405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45995.117276157405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45995.117276157405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45995.117276157405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45995.117276157405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45995.117276157405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45995.117276157405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45995.117276157405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45995.117276157405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45995.117276157405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45995.117276157405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45995.117276157405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45995.117276157405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45995.117276157405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45995.117276157405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45995.117276157405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45995.117276157405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45995.117276157405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45995.117276157405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45995.117276157405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45995.117276157405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45995.117276157405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45995.117276157405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45995.117276157405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45995.117276157405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45995.117276157405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45995.117276157405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45995.117276157405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45995.117276157405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45995.117276157405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45995.117276157405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45995.117276157405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45995.117276157405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45995.117276157405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45995.117276157405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45995.117276157405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45995.117276157405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45995.117276157405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45995.117276157405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45995.117276157405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45995.117276157405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45995.117276157405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45995.117276157405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45995.117276157405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45995.117276157405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45995.117276157405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45995.117276157405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45995.117276157405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45995.117276157405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45995.117276157405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45995.117276157405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45995.117276157405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45995.117276157405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45995.117276157405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45995.117276157405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45995.117276157405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45995.117276157405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45995.117276157405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45995.117276157405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45995.117276157405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45995.117276157405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45995.117276157405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45995.117276157405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45995.117276157405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45995.117276157405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45995.117276157405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45995.117276157405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45995.117276157405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45995.117276157405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45995.117276157405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45995.117276157405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45995.117276157405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45995.117276157405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45995.117276157405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45995.117276157405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45995.117276157405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45995.117276157405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45995.117276157405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45995.117276157405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45995.117276157405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45995.117276157405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45995.117276157405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45995.117276157405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45995.117276157405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45995.117276157405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45995.117276157405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45995.117276157405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45995.117276157405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45995.117276157405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45995.117276157405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45995.117276157405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45995.117276157405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45995.117276157405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45995.117276157405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45995.117276157405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45995.117276157405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45995.117276157405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45995.117276157405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45995.117276157405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45995.117276157405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45995.117276157405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45995.117276157405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45995.117276157405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45995.117276157405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45995.117276157405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45995.117276157405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45995.117276157405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45995.117276157405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45995.117276157405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45995.117276157405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45995.117276157405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45995.117276157405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45995.117276157405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45995.117276157405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45995.117276157405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45995.117276157405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45995.117276157405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45995.117276157405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45995.117276157405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45995.117276157405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45995.117276157405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45995.117276157405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45995.117276157405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45995.117276157405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45995.117276157405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45995.117276157405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45995.117276157405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45995.117276157405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45995.117276157405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45995.117276157405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45995.117276157405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45995.117276157405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45995.117276157405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45995.117276157405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45995.117276157405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45995.117276157405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45995.117276157405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45995.117276157405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45995.117276157405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45995.117276157405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45995.117276157405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45995.117276157405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45995.117276157405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45995.117276157405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45995.117276157405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45995.117276157405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45995.117276157405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45995.117276157405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45995.117276157405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45995.117276157405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45995.117276157405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45995.117276157405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45995.117276157405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45995.117276157405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45995.117276157405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45995.117276157405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45995.117276157405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45995.117276157405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45995.117276157405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45995.117276157405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45995.117276157405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45995.117276157405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45995.117276157405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45995.117276157405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45995.117276157405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45995.117276157405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45995.117276157405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45995.117276157405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45995.117276157405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45995.117276157405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45995.117276157405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45995.117276157405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45995.117276157405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45995.117276157405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45995.117276157405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45995.117276157405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45995.117276157405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45995.117276157405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45995.117276157405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45995.117276157405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45995.117276157405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45995.117276157405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45995.117276157405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45995.117276157405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45995.117276157405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45995.117276157405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45995.117276157405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45995.117276157405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45995.117276157405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45995.117276157405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45995.117276157405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45995.117276157405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45995.117276157405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45995.117276157405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45995.117276157405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45995.117276157405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45995.117276157405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45995.117276157405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45995.117276157405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45995.117276157405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45995.117276157405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45995.117276157405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45995.117276157405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45995.117276157405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45995.117276157405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45995.117276157405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45995.117276157405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45995.117276157405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45995.117276157405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45995.117276157405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45995.117276157405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45995.117276157405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45995.117276157405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45995.117276157405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45995.117276157405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45995.117276157405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45995.117276157405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45995.117276157405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45995.117276157405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45995.117276157405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45995.117276157405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45995.117276157405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45995.117276157405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45995.117276157405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45995.117276157405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45995.117276157405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45995.117276157405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45995.117276157405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45995.117276157405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45995.117276157405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45995.117276157405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45995.117276157405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45995.117276157405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45995.117276157405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45995.117276157405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45995.117276157405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45995.117276157405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45995.117276157405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45995.117276157405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45995.117276157405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45995.117276157405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45995.117276157405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45995.117276157405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45995.117276157405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45995.117276157405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45995.117276157405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45995.117276157405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45995.117276157405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45995.117276157405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45995.117276157405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45995.117276157405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45995.117276157405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45995.117276157405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45995.117276157405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45995.117276157405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45995.117276157405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45995.117276157405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45995.117276157405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45995.117276157405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45995.117276157405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45995.117276157405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45995.117276157405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45995.117276157405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45995.117276157405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45995.117276157405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45995.117276157405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45995.117276157405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45995.117276157405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45995.117276157405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45995.117276157405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45995.117276157405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45995.117276157405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45995.117276157405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45995.117276157405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45995.117276157405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45995.117276157405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45995.117276157405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45995.117276157405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45995.117276157405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45995.117276157405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45995.117276157405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45995.117276157405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45995.117276157405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45995.117276157405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45995.117276157405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45995.117276157405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45995.117276157405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45995.117276157405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45995.117276157405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45995.117276157405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45995.117276157405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45995.117276157405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45995.117276157405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45995.117276157405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45995.117276157405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45995.117276157405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45995.117276157405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45995.117276157405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45995.117276157405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45995.117276157405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45995.117276157405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45995.117276157405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45995.117276157405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45995.117276157405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45995.117276157405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45995.117276157405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45995.117276157405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45995.117276157405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45995.117276157405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45995.117276157405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45995.117276157405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45995.117276157405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45995.117276157405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45995.117276157405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45995.117276157405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45995.117276157405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45995.117276157405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45995.117276157405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45995.117276157405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45995.117276157405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45995.117276157405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45995.117276157405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45995.117276157405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45995.117276157405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45995.117276157405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45995.117276157405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45995.117276157405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45995.117276157405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45995.117276157405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45995.117276157405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45995.117276157405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45995.117276157405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45995.117276157405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45995.117276157405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45995.117276157405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45995.117276157405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45995.117276157405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45995.117276157405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45995.117276157405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45995.117276157405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45995.117276157405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45995.117276157405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45995.117276157405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45995.117276157405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45995.117276157405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45995.117276157405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45995.117276157405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45995.117276157405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45995.117276157405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45995.117276157405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45995.117276157405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45995.117276157405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45995.117276157405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45995.117276157405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45995.117276157405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45995.117276157405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45995.117276157405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45995.117276157405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45995.117276157405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45995.117276157405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45995.117276157405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45995.117276157405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45995.117276157405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45995.117276157405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45995.117276157405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45995.117276157405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45995.117276157405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45995.117276157405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45995.117276157405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45995.117276157405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45995.117276157405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45995.117276157405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45995.117276157405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45995.117276157405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45995.117276157405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45995.117276157405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45995.117276157405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45995.117276157405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45995.117276157405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45995.117276157405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45995.117276157405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45995.117276157405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45995.117276157405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45995.117276157405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45995.117276157405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45995.117276157405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45995.117276157405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45995.117276157405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45995.117276157405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45995.117276157405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45995.117276157405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45995.117276157405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45995.117276157405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45995.117276157405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45995.117276157405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45995.117276157405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45995.117276157405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45995.117276157405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45995.117276157405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45995.117276157405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45995.117276157405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45995.117276157405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45995.117276157405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45995.117276157405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45995.117276157405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45995.117276157405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45995.117276157405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45995.117276157405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45995.117276157405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45995.117276157405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45995.117276157405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45995.117276157405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45995.117276157405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45995.117276157405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45995.117276157405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45995.117276157405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45995.117276157405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45995.117276157405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45995.117276157405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45995.117276157405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45995.117276157405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45995.117276157405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45995.117276157405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45995.117276157405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45995.117276157405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45995.117276157405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45995.117276157405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45995.117276157405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45995.117276157405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45995.117276157405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45995.117276157405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45995.117276157405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45995.117276157405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45995.117276157405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45995.117276157405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45995.117276157405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45995.117276157405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45995.117276157405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45995.117276157405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45995.117276157405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45995.117276157405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45995.117276157405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45995.117276157405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45995.117276157405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45995.117276157405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45995.117276157405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45995.117276157405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45995.117276157405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45995.117276157405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45995.117276157405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45995.117276157405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45995.117276157405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45995.117276157405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45995.117276157405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45995.117276157405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45995.117276157405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45995.117276157405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45995.117276157405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45995.117276157405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291.63655856480909</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4" ca="1" si="0">IFERROR(NOW()-F3,"")</f>
        <v>0.13463726851477986</v>
      </c>
      <c r="H3" s="92">
        <v>45994.977592592593</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45995.117276157405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45995.117276157405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45995.117276157405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45995.117276157405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45995.117276157405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45995.117276157405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45995.117276157405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45995.117276157405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45995.117276157405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45995.117276157405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45995.117276157405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45995.117276157405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45995.117276157405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45995.117276157405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45995.117276157405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45995.117276157405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45995.117276157405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45995.117276157405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45995.117276157405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45995.117276157405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45995.117276157405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45995.117276157405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45995.117276157405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45995.117276157405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45995.117276157405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45995.117276157405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45995.117276157405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45995.117276157405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45995.117276157405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45995.117276157405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45995.117276157405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45995.117276157405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45995.117276157405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45995.117276157405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45995.117276157405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45995.117276157405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45995.117276157405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45995.117276157405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45995.117276157405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45995.117276157405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45995.117276157405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45995.117276157405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45995.117276157405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45995.117276157405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45995.117276157405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45995.117276157405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45995.117276157405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45995.117276157405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45995.117276157405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45995.117276157405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45995.117276157405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45995.117276157405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45995.117276157405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45995.117276157405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45995.117276157405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45995.117276157405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45995.117276157405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45995.117276157405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45995.117276157405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45995.117276157405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45995.117276157405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45995.117276157405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45995.117276157405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45995.117276157405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45995.117276157405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45995.117276157405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45995.117276157405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45995.117276157405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45995.117276157405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45995.117276157405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45995.117276157405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45995.117276157405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45995.117276157405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45995.117276157405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45995.117276157405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45995.117276157405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45995.117276157405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45995.117276157405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45995.117276157405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45995.117276157405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45995.117276157405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45995.117276157405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45995.117276157405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45995.117276157405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45995.117276157405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45995.117276157405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45995.117276157405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45995.117276157405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45995.117276157405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45995.117276157405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45995.117276157405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45995.117276157405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45995.117276157405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45995.117276157405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45995.117276157405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45995.117276157405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45995.117276157405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45995.117276157405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45995.117276157405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45995.117276157405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45995.117276157405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45995.117276157405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45995.117276157405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45995.117276157405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45995.117276157405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45995.117276157405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45995.117276157405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45995.117276157405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45995.117276157405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45995.117276157405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45995.117276157405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45995.117276157405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45995.117276157405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45995.117276157405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45995.117276157405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45995.117276157405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45995.117276157405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45995.117276157405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45995.117276157405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45995.117276157405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45995.117276157405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45995.117276157405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45995.117276157405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45995.117276157405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45995.117276157405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45995.117276157405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45995.117276157405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45995.117276157405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45995.117276157405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45995.117276157405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45995.117276157405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45995.117276157405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45995.117276157405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45995.117276157405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45995.117276157405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45995.117276157405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45995.117276157405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45995.117276157405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45995.117276157405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45995.117276157405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45995.117276157405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45995.117276157405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45995.117276157405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45995.117276157405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45995.117276157405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45995.117276157405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45995.117276157405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45995.117276157405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45995.117276157405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45995.117276157405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45995.117276157405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45995.117276157405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45995.117276157405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45995.117276157405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45995.117276157405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45995.117276157405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45995.117276157405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45995.117276157405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45995.117276157405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45995.117276157405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45995.117276157405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45995.117276157405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45995.117276157405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45995.117276157405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45995.117276157405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45995.117276157405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45995.117276157405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45995.117276157405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45995.117276157405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45995.117276157405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45995.117276157405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45995.117276157405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45995.117276157405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45995.117276157405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45995.117276157405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45995.117276157405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45995.117276157405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45995.117276157405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45995.117276157405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45995.117276157405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45995.117276157405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45995.117276157405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45995.117276157405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45995.117276157405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45995.117276157405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45995.117276157405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45995.117276157405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45995.117276157405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45995.117276157405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45995.117276157405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45995.117276157405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45995.117276157405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45995.117276157405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45995.117276157405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45995.117276157405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45995.117276157405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45995.117276157405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45995.117276157405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45995.117276157405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45995.117276157405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45995.117276157405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45995.117276157405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45995.117276157405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45995.117276157405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45995.117276157405</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103.28521597221697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68.928398842588649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46.456165046292881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13.743977546291717</v>
      </c>
      <c r="H5" s="136">
        <v>45981.360798611109</v>
      </c>
      <c r="I5" s="106" t="str">
        <f>IFERROR(VLOOKUP(D5,DB!A:F,6,0),"")</f>
        <v>SCECO</v>
      </c>
      <c r="J5" s="106" t="str">
        <f>IFERROR(VLOOKUP(D5,DB!A:G,7,0),"")</f>
        <v>Dead</v>
      </c>
      <c r="K5" s="106" t="s">
        <v>39207</v>
      </c>
      <c r="L5" s="106" t="str">
        <f>IFERROR(VLOOKUP(D5,DB!A:I,9,0),"")</f>
        <v>Latis</v>
      </c>
    </row>
    <row r="6" spans="1:13" ht="45.75">
      <c r="A6" s="37" t="s">
        <v>39208</v>
      </c>
      <c r="B6" s="37" t="str">
        <f>IFERROR(VLOOKUP(D6,DB!A:K,11,0),"")</f>
        <v>R5</v>
      </c>
      <c r="C6" s="37">
        <v>1</v>
      </c>
      <c r="D6" s="37" t="s">
        <v>33061</v>
      </c>
      <c r="E6" s="37" t="s">
        <v>39185</v>
      </c>
      <c r="F6" s="38">
        <v>45994.817233796297</v>
      </c>
      <c r="G6" s="135">
        <f ca="1">IFERROR(NOW()-F6,"")</f>
        <v>0.30004236110835336</v>
      </c>
      <c r="H6" s="38">
        <v>45994.806076388886</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45995.117276157405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45995.117276157405</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45995.117276157405</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45995.117276157405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45995.117276157405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45995.117276157405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45995.117276157405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45995.117276157405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45995.117276157405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45995.117276157405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45995.117276157405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45995.117276157405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45995.117276157405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45995.117276157405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45995.117276157405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45995.117276157405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45995.117276157405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45995.117276157405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45995.117276157405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45995.117276157405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45995.117276157405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45995.117276157405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45995.117276157405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45995.117276157405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45995.117276157405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45995.117276157405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45995.117276157405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45995.117276157405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45995.117276157405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45995.117276157405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45995.117276157405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45995.117276157405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45995.117276157405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45995.117276157405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45995.117276157405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45995.117276157405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45995.117276157405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45995.117276157405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45995.117276157405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45995.117276157405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45995.117276157405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45995.117276157405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45995.117276157405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45995.117276157405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45995.117276157405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45995.117276157405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45995.117276157405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45995.117276157405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45995.117276157405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45995.117276157405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45995.117276157405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45995.117276157405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45995.117276157405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45995.117276157405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45995.117276157405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45995.117276157405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45995.117276157405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45995.117276157405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45995.117276157405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45995.117276157405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45995.117276157405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45995.117276157405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45995.117276157405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45995.117276157405</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45995.117276157405</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39062</v>
      </c>
      <c r="E2" s="142" t="s">
        <v>39106</v>
      </c>
      <c r="F2" s="121"/>
      <c r="G2" s="101">
        <f t="shared" ref="G2:G64" ca="1" si="0">IFERROR(NOW()-F2,"-")</f>
        <v>45995.117276157405</v>
      </c>
      <c r="H2" s="121">
        <v>45994.855833333335</v>
      </c>
      <c r="I2" s="119" t="str">
        <f>IFERROR(VLOOKUP(D2,DB!A:F,6,0),"")</f>
        <v>Generator-SG</v>
      </c>
      <c r="J2" s="119" t="str">
        <f>IFERROR(VLOOKUP(D2,DB!A:G,7,0),"")</f>
        <v>Vandalized</v>
      </c>
      <c r="K2" s="122" t="s">
        <v>39211</v>
      </c>
      <c r="L2" s="137" t="str">
        <f>IFERROR(VLOOKUP(D2,DB!A:I,9,0),"")</f>
        <v>Latis</v>
      </c>
    </row>
    <row r="3" spans="1:16382" ht="31.5" customHeight="1">
      <c r="A3" s="118" t="s">
        <v>39212</v>
      </c>
      <c r="B3" s="119" t="str">
        <f>IFERROR(VLOOKUP(D3,DB!A:K,11,0),"")</f>
        <v>R6</v>
      </c>
      <c r="C3" s="120">
        <v>1</v>
      </c>
      <c r="D3" s="119" t="s">
        <v>30363</v>
      </c>
      <c r="E3" s="142" t="s">
        <v>39106</v>
      </c>
      <c r="F3" s="121">
        <v>45995.037789351853</v>
      </c>
      <c r="G3" s="101">
        <f ca="1">IFERROR(NOW()-F3,"-")</f>
        <v>7.9486805552733131E-2</v>
      </c>
      <c r="H3" s="121">
        <v>45995.037743055553</v>
      </c>
      <c r="I3" s="119" t="str">
        <f>IFERROR(VLOOKUP(D3,DB!A:F,6,0),"")</f>
        <v>SCECO</v>
      </c>
      <c r="J3" s="119" t="str">
        <f>IFERROR(VLOOKUP(D3,DB!A:G,7,0),"")</f>
        <v>Dead+In progress+No BB Design</v>
      </c>
      <c r="K3" s="122" t="s">
        <v>39213</v>
      </c>
      <c r="L3" s="137" t="str">
        <f>IFERROR(VLOOKUP(D3,DB!A:I,9,0),"")</f>
        <v>Latis</v>
      </c>
    </row>
    <row r="4" spans="1:16382" ht="31.5" customHeight="1">
      <c r="A4" s="118"/>
      <c r="B4" s="119" t="str">
        <f>IFERROR(VLOOKUP(D4,DB!A:K,11,0),"")</f>
        <v/>
      </c>
      <c r="C4" s="120"/>
      <c r="D4" s="119"/>
      <c r="E4" s="142"/>
      <c r="F4" s="121"/>
      <c r="G4" s="101">
        <f t="shared" ca="1" si="0"/>
        <v>45995.117276157405</v>
      </c>
      <c r="H4" s="121"/>
      <c r="I4" s="119" t="str">
        <f>IFERROR(VLOOKUP(D4,DB!A:F,6,0),"")</f>
        <v/>
      </c>
      <c r="J4" s="119" t="str">
        <f>IFERROR(VLOOKUP(D4,DB!A:G,7,0),"")</f>
        <v/>
      </c>
      <c r="K4" s="122" t="s">
        <v>39214</v>
      </c>
      <c r="L4" s="137" t="str">
        <f>IFERROR(VLOOKUP(D4,DB!A:I,9,0),"")</f>
        <v/>
      </c>
    </row>
    <row r="5" spans="1:16382" ht="31.5" customHeight="1">
      <c r="A5" s="118"/>
      <c r="B5" s="119" t="str">
        <f>IFERROR(VLOOKUP(D5,DB!A:K,11,0),"")</f>
        <v/>
      </c>
      <c r="C5" s="120"/>
      <c r="D5" s="119"/>
      <c r="E5" s="142"/>
      <c r="F5" s="121"/>
      <c r="G5" s="72">
        <f t="shared" ca="1" si="0"/>
        <v>45995.117276157405</v>
      </c>
      <c r="H5" s="121"/>
      <c r="I5" s="119" t="str">
        <f>IFERROR(VLOOKUP(D5,DB!A:F,6,0),"")</f>
        <v/>
      </c>
      <c r="J5" s="119" t="s">
        <v>39214</v>
      </c>
      <c r="K5" s="122"/>
      <c r="L5" s="137" t="str">
        <f>IFERROR(VLOOKUP(D5,DB!A:I,9,0),"")</f>
        <v/>
      </c>
    </row>
    <row r="6" spans="1:16382" ht="31.5" customHeight="1">
      <c r="A6" s="118"/>
      <c r="B6" s="119" t="str">
        <f>IFERROR(VLOOKUP(D6,DB!A:K,11,0),"")</f>
        <v/>
      </c>
      <c r="C6" s="120"/>
      <c r="D6" s="119"/>
      <c r="E6" s="142"/>
      <c r="F6" s="121"/>
      <c r="G6" s="72">
        <f t="shared" ca="1" si="0"/>
        <v>45995.117276157405</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45995.117276157405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45995.117276157405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45995.117276157405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45995.117276157405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45995.117276157405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45995.117276157405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45995.117276157405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45995.117276157405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45995.117276157405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45995.117276157405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45995.117276157405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45995.117276157405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45995.117276157405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45995.117276157405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45995.117276157405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45995.117276157405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45995.117276157405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45995.117276157405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45995.117276157405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45995.117276157405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45995.117276157405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45995.117276157405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45995.117276157405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45995.117276157405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45995.117276157405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45995.117276157405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45995.117276157405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45995.117276157405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45995.117276157405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45995.117276157405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45995.117276157405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45995.117276157405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45995.117276157405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45995.117276157405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45995.117276157405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45995.117276157405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45995.117276157405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45995.117276157405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45995.117276157405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45995.117276157405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45995.117276157405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45995.117276157405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45995.117276157405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45995.117276157405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45995.117276157405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45995.117276157405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45995.117276157405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45995.117276157405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45995.117276157405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45995.117276157405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45995.117276157405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45995.117276157405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45995.117276157405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45995.117276157405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45995.117276157405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45995.117276157405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45995.117276157405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45995.117276157405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45995.117276157405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45995.117276157405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45995.117276157405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45995.117276157405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45995.117276157405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45995.117276157405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45995.117276157405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45995.117276157405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45995.117276157405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45995.117276157405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45995.117276157405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45995.117276157405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45995.117276157405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45995.117276157405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45995.117276157405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45995.117276157405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45995.117276157405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45995.117276157405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45995.117276157405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45995.117276157405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45995.117276157405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45995.117276157405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45995.117276157405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45995.117276157405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45995.117276157405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45995.117276157405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45995.117276157405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45995.117276157405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45995.117276157405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45995.117276157405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45995.117276157405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45995.117276157405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45995.117276157405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45995.117276157405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45995.117276157405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45995.117276157405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45995.117276157405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45995.117276157405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45995.117276157405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45995.117276157405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45995.117276157405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45995.117276157405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45995.117276157405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45995.117276157405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45995.117276157405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45995.117276157405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45995.117276157405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45995.117276157405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45995.117276157405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45995.117276157405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45995.117276157405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45995.117276157405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45995.117276157405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45995.117276157405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45995.117276157405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45995.117276157405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45995.117276157405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45995.117276157405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45995.117276157405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45995.117276157405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45995.117276157405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45995.117276157405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45995.117276157405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45995.117276157405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45995.117276157405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45995.117276157405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45995.117276157405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45995.117276157405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45995.117276157405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45995.117276157405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45995.117276157405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45995.117276157405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45995.117276157405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45995.117276157405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45995.117276157405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45995.117276157405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45995.117276157405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45995.117276157405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45995.117276157405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45995.117276157405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45995.117276157405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45995.117276157405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45995.117276157405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45995.117276157405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45995.117276157405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45995.117276157405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45995.117276157405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45995.117276157405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45995.117276157405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45995.117276157405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45995.117276157405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45995.117276157405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45995.117276157405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45995.117276157405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45995.117276157405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45995.117276157405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45995.117276157405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45995.117276157405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45995.117276157405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45995.117276157405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45995.117276157405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45995.117276157405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45995.117276157405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45995.117276157405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45995.117276157405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45995.117276157405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45995.117276157405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45995.117276157405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45995.117276157405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45995.117276157405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45995.117276157405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45995.117276157405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45995.117276157405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45995.117276157405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45995.117276157405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45995.117276157405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45995.117276157405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45995.117276157405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45995.117276157405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45995.117276157405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45995.117276157405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45995.117276157405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45995.117276157405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45995.117276157405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45995.117276157405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45995.117276157405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45995.117276157405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45995.117276157405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45995.117276157405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45995.117276157405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45995.117276157405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45995.117276157405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45995.117276157405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45995.117276157405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45995.117276157405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45995.117276157405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45995.117276157405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45995.117276157405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45995.117276157405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45995.117276157405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45995.117276157405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45995.117276157405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45995.117276157405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45995.117276157405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45995.117276157405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45995.117276157405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45995.117276157405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45995.117276157405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45995.117276157405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45995.117276157405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45995.117276157405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45995.117276157405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45995.117276157405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45995.117276157405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45995.117276157405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45995.117276157405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45995.117276157405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45995.117276157405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45995.117276157405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45995.117276157405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45995.117276157405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45995.117276157405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45995.117276157405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45995.117276157405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45995.117276157405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45995.117276157405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45995.117276157405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45995.117276157405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45995.117276157405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45995.117276157405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45995.117276157405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45995.117276157405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45995.117276157405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45995.117276157405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45995.117276157405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45995.117276157405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45995.117276157405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45995.117276157405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45995.117276157405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45995.117276157405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45995.117276157405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45995.117276157405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45995.117276157405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45995.117276157405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45995.117276157405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45995.117276157405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45995.117276157405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45995.117276157405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45995.117276157405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45995.117276157405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45995.117276157405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45995.117276157405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45995.117276157405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45995.117276157405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45995.117276157405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45995.117276157405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45995.117276157405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45995.117276157405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45995.117276157405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45995.117276157405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45995.117276157405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45995.117276157405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45995.117276157405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45995.117276157405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45995.117276157405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45995.117276157405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45995.117276157405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45995.117276157405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45995.117276157405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45995.117276157405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45995.117276157405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45995.117276157405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45995.117276157405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45995.117276157405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45995.117276157405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45995.117276157405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45995.117276157405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45995.117276157405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45995.117276157405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45995.117276157405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45995.117276157405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45995.117276157405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45995.117276157405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45995.117276157405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45995.117276157405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45995.117276157405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45995.117276157405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45995.117276157405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45995.117276157405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45995.117276157405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45995.117276157405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45995.117276157405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45995.117276157405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45995.117276157405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45995.117276157405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45995.117276157405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45995.117276157405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45995.117276157405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45995.117276157405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45995.117276157405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45995.117276157405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45995.117276157405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45995.117276157405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45995.117276157405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45995.117276157405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45995.117276157405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45995.117276157405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45995.117276157405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45995.117276157405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45995.117276157405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45995.117276157405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45995.117276157405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45995.117276157405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45995.117276157405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45995.117276157405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45995.117276157405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45995.117276157405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45995.117276157405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45995.117276157405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45995.117276157405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45995.117276157405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45995.117276157405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45995.117276157405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45995.117276157405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45995.117276157405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45995.117276157405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45995.117276157405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45995.117276157405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45995.117276157405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45995.117276157405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45995.117276157405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45995.117276157405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45995.117276157405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45995.117276157405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45995.117276157405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45995.117276157405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45995.117276157405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45995.117276157405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45995.117276157405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45995.117276157405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45995.117276157405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45995.117276157405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45995.117276157405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45995.117276157405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45995.117276157405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45995.117276157405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45995.117276157405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45995.117276157405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45995.117276157405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45995.117276157405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45995.117276157405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45995.117276157405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45995.117276157405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45995.117276157405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45995.117276157405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45995.117276157405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45995.117276157405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45995.117276157405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45995.117276157405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45995.117276157405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45995.117276157405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45995.117276157405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45995.117276157405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45995.117276157405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45995.117276157405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45995.117276157405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45995.117276157405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45995.117276157405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45995.117276157405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45995.117276157405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45995.117276157405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45995.117276157405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45995.117276157405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45995.117276157405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45995.117276157405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45995.117276157405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45995.117276157405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45995.117276157405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45995.117276157405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45995.117276157405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45995.117276157405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45995.117276157405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45995.117276157405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45995.117276157405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45995.117276157405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45995.117276157405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45995.117276157405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45995.117276157405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45995.117276157405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45995.117276157405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45995.117276157405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45995.117276157405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45995.117276157405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45995.117276157405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45995.117276157405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45995.117276157405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45995.117276157405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45995.117276157405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45995.117276157405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45995.117276157405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45995.117276157405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45995.117276157405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45995.117276157405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45995.117276157405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45995.117276157405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45995.117276157405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45995.117276157405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45995.117276157405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45995.117276157405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45995.117276157405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45995.117276157405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45995.117276157405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45995.117276157405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45995.117276157405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45995.117276157405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45995.117276157405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45995.117276157405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45995.117276157405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45995.117276157405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45995.117276157405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45995.117276157405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45995.117276157405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45995.117276157405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45995.117276157405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45995.117276157405</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45995.117276157405</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2025-12-04T00:50:51Z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